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lavica\Desktop\"/>
    </mc:Choice>
  </mc:AlternateContent>
  <bookViews>
    <workbookView xWindow="0" yWindow="0" windowWidth="27374" windowHeight="10693" activeTab="8"/>
  </bookViews>
  <sheets>
    <sheet name="SIJEČANJ" sheetId="14" r:id="rId1"/>
    <sheet name="VELJAČA " sheetId="15" r:id="rId2"/>
    <sheet name="OŽUJAK" sheetId="16" r:id="rId3"/>
    <sheet name="TRAVANJ" sheetId="17" r:id="rId4"/>
    <sheet name="SVIBANJ" sheetId="18" r:id="rId5"/>
    <sheet name="LIPANJ" sheetId="19" r:id="rId6"/>
    <sheet name="SRPANJ" sheetId="20" r:id="rId7"/>
    <sheet name="KOLOVOZ" sheetId="21" r:id="rId8"/>
    <sheet name="RUJAN" sheetId="22" r:id="rId9"/>
  </sheets>
  <definedNames>
    <definedName name="Br_fakture" localSheetId="5">#REF!</definedName>
    <definedName name="Br_fakture" localSheetId="2">#REF!</definedName>
    <definedName name="Br_fakture" localSheetId="8">#REF!</definedName>
    <definedName name="Br_fakture" localSheetId="0">#REF!</definedName>
    <definedName name="Br_fakture" localSheetId="4">#REF!</definedName>
    <definedName name="Br_fakture" localSheetId="3">#REF!</definedName>
    <definedName name="Br_fakture" localSheetId="1">#REF!</definedName>
    <definedName name="Br_fakture">#REF!</definedName>
    <definedName name="BRTRAVANJ" localSheetId="5">#REF!</definedName>
    <definedName name="BRTRAVANJ" localSheetId="8">#REF!</definedName>
    <definedName name="BRTRAVANJ" localSheetId="4">#REF!</definedName>
    <definedName name="BRTRAVANJ">#REF!</definedName>
    <definedName name="LIPANJ" localSheetId="5">#REF!</definedName>
    <definedName name="LIPANJ" localSheetId="2">#REF!</definedName>
    <definedName name="LIPANJ" localSheetId="8">#REF!</definedName>
    <definedName name="LIPANJ" localSheetId="0">#REF!</definedName>
    <definedName name="LIPANJ" localSheetId="4">#REF!</definedName>
    <definedName name="LIPANJ" localSheetId="3">#REF!</definedName>
    <definedName name="LIPANJ" localSheetId="1">#REF!</definedName>
    <definedName name="LIPANJ">#REF!</definedName>
    <definedName name="NazivTvrtke" localSheetId="5">#REF!</definedName>
    <definedName name="NazivTvrtke" localSheetId="2">#REF!</definedName>
    <definedName name="NazivTvrtke" localSheetId="8">#REF!</definedName>
    <definedName name="NazivTvrtke" localSheetId="0">#REF!</definedName>
    <definedName name="NazivTvrtke" localSheetId="4">#REF!</definedName>
    <definedName name="NazivTvrtke" localSheetId="3">#REF!</definedName>
    <definedName name="NazivTvrtke" localSheetId="1">#REF!</definedName>
    <definedName name="NazivTvrtke">#REF!</definedName>
    <definedName name="OŽUJAK" localSheetId="5">#REF!</definedName>
    <definedName name="OŽUJAK" localSheetId="2">#REF!</definedName>
    <definedName name="OŽUJAK" localSheetId="8">#REF!</definedName>
    <definedName name="OŽUJAK" localSheetId="0">#REF!</definedName>
    <definedName name="OŽUJAK" localSheetId="4">#REF!</definedName>
    <definedName name="OŽUJAK" localSheetId="3">#REF!</definedName>
    <definedName name="OŽUJAK" localSheetId="1">#REF!</definedName>
    <definedName name="OŽUJAK">#REF!</definedName>
    <definedName name="PojedinostiOBrFakture">"PojedinostiOFakturi[Br fakture]"</definedName>
    <definedName name="PROSINAC" localSheetId="5">#REF!</definedName>
    <definedName name="PROSINAC" localSheetId="2">#REF!</definedName>
    <definedName name="PROSINAC" localSheetId="8">#REF!</definedName>
    <definedName name="PROSINAC" localSheetId="4">#REF!</definedName>
    <definedName name="PROSINAC" localSheetId="3">#REF!</definedName>
    <definedName name="PROSINAC" localSheetId="1">#REF!</definedName>
    <definedName name="PROSINAC">#REF!</definedName>
    <definedName name="rngInvoice" localSheetId="5">#REF!</definedName>
    <definedName name="rngInvoice" localSheetId="2">#REF!</definedName>
    <definedName name="rngInvoice" localSheetId="8">#REF!</definedName>
    <definedName name="rngInvoice" localSheetId="0">#REF!</definedName>
    <definedName name="rngInvoice" localSheetId="4">#REF!</definedName>
    <definedName name="rngInvoice" localSheetId="3">#REF!</definedName>
    <definedName name="rngInvoice" localSheetId="1">#REF!</definedName>
    <definedName name="rngInvoice">#REF!</definedName>
    <definedName name="sd" localSheetId="5">#REF!</definedName>
    <definedName name="sd" localSheetId="8">#REF!</definedName>
    <definedName name="sd" localSheetId="4">#REF!</definedName>
    <definedName name="sd" localSheetId="3">#REF!</definedName>
    <definedName name="sd">#REF!</definedName>
    <definedName name="STUDENI" localSheetId="5">#REF!</definedName>
    <definedName name="STUDENI" localSheetId="2">#REF!</definedName>
    <definedName name="STUDENI" localSheetId="8">#REF!</definedName>
    <definedName name="STUDENI" localSheetId="0">#REF!</definedName>
    <definedName name="STUDENI" localSheetId="4">#REF!</definedName>
    <definedName name="STUDENI" localSheetId="3">#REF!</definedName>
    <definedName name="STUDENI" localSheetId="1">#REF!</definedName>
    <definedName name="STUDENI">#REF!</definedName>
    <definedName name="SVIBANJ" localSheetId="5">#REF!</definedName>
    <definedName name="SVIBANJ" localSheetId="2">#REF!</definedName>
    <definedName name="SVIBANJ" localSheetId="8">#REF!</definedName>
    <definedName name="SVIBANJ" localSheetId="0">#REF!</definedName>
    <definedName name="SVIBANJ" localSheetId="4">#REF!</definedName>
    <definedName name="SVIBANJ" localSheetId="3">#REF!</definedName>
    <definedName name="SVIBANJ" localSheetId="1">#REF!</definedName>
    <definedName name="SVIBANJ">#REF!</definedName>
    <definedName name="SVIBANJ1" localSheetId="5">#REF!</definedName>
    <definedName name="SVIBANJ1" localSheetId="8">#REF!</definedName>
    <definedName name="SVIBANJ1">#REF!</definedName>
    <definedName name="SVITRT" localSheetId="5">#REF!</definedName>
    <definedName name="SVITRT" localSheetId="8">#REF!</definedName>
    <definedName name="SVITRT">#REF!</definedName>
    <definedName name="tr" localSheetId="5">#REF!</definedName>
    <definedName name="tr" localSheetId="8">#REF!</definedName>
    <definedName name="tr" localSheetId="4">#REF!</definedName>
    <definedName name="tr" localSheetId="3">#REF!</definedName>
    <definedName name="tr">#REF!</definedName>
    <definedName name="TRAVANJ" localSheetId="5">#REF!</definedName>
    <definedName name="TRAVANJ" localSheetId="2">#REF!</definedName>
    <definedName name="TRAVANJ" localSheetId="8">#REF!</definedName>
    <definedName name="TRAVANJ" localSheetId="0">#REF!</definedName>
    <definedName name="TRAVANJ" localSheetId="4">#REF!</definedName>
    <definedName name="TRAVANJ" localSheetId="3">#REF!</definedName>
    <definedName name="TRAVANJ" localSheetId="1">#REF!</definedName>
    <definedName name="TRAVANJ">#REF!</definedName>
    <definedName name="TraženjeKupca" localSheetId="5">#REF!</definedName>
    <definedName name="TraženjeKupca" localSheetId="2">#REF!</definedName>
    <definedName name="TraženjeKupca" localSheetId="8">#REF!</definedName>
    <definedName name="TraženjeKupca" localSheetId="0">#REF!</definedName>
    <definedName name="TraženjeKupca" localSheetId="4">#REF!</definedName>
    <definedName name="TraženjeKupca" localSheetId="3">#REF!</definedName>
    <definedName name="TraženjeKupca" localSheetId="1">#REF!</definedName>
    <definedName name="TraženjeKupc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7" i="22" l="1"/>
  <c r="Q73" i="22"/>
  <c r="Q71" i="22"/>
  <c r="Q69" i="22"/>
  <c r="Q67" i="22"/>
  <c r="Q65" i="22"/>
  <c r="Q63" i="22"/>
  <c r="Q61" i="22"/>
  <c r="Q59" i="22"/>
  <c r="Q57" i="22"/>
  <c r="Q55" i="22"/>
  <c r="Q53" i="22"/>
  <c r="Q50" i="22"/>
  <c r="Q48" i="22"/>
  <c r="Q46" i="22"/>
  <c r="Q44" i="22"/>
  <c r="Q42" i="22"/>
  <c r="Q40" i="22"/>
  <c r="Q38" i="22"/>
  <c r="Q36" i="22"/>
  <c r="Q34" i="22"/>
  <c r="Q32" i="22"/>
  <c r="Q30" i="22"/>
  <c r="Q28" i="22"/>
  <c r="Q26" i="22"/>
  <c r="Q54" i="21" l="1"/>
  <c r="Q50" i="21"/>
  <c r="Q48" i="21"/>
  <c r="Q46" i="21"/>
  <c r="Q44" i="21"/>
  <c r="Q42" i="21"/>
  <c r="Q40" i="21"/>
  <c r="Q38" i="21"/>
  <c r="Q36" i="21"/>
  <c r="Q34" i="21"/>
  <c r="Q32" i="21"/>
  <c r="Q30" i="21"/>
  <c r="Q28" i="21"/>
  <c r="Q26" i="21"/>
  <c r="Q52" i="20" l="1"/>
  <c r="Q50" i="20"/>
  <c r="Q48" i="20"/>
  <c r="Q46" i="20"/>
  <c r="Q44" i="20"/>
  <c r="Q42" i="20"/>
  <c r="Q40" i="20"/>
  <c r="Q38" i="20"/>
  <c r="Q36" i="20"/>
  <c r="Q34" i="20"/>
  <c r="Q32" i="20"/>
  <c r="Q30" i="20"/>
  <c r="Q28" i="20"/>
  <c r="Q26" i="20"/>
  <c r="Q56" i="20" s="1"/>
  <c r="Q120" i="19"/>
  <c r="Q116" i="19"/>
  <c r="Q114" i="19"/>
  <c r="Q112" i="19"/>
  <c r="Q110" i="19"/>
  <c r="Q108" i="19"/>
  <c r="Q106" i="19"/>
  <c r="Q104" i="19"/>
  <c r="Q102" i="19"/>
  <c r="Q100" i="19"/>
  <c r="Q98" i="19"/>
  <c r="Q96" i="19"/>
  <c r="Q94" i="19"/>
  <c r="Q92" i="19"/>
  <c r="Q90" i="19"/>
  <c r="Q88" i="19"/>
  <c r="Q86" i="19"/>
  <c r="Q84" i="19"/>
  <c r="Q82" i="19"/>
  <c r="Q80" i="19"/>
  <c r="Q78" i="19"/>
  <c r="Q76" i="19"/>
  <c r="Q74" i="19"/>
  <c r="Q72" i="19"/>
  <c r="Q70" i="19"/>
  <c r="Q68" i="19"/>
  <c r="Q66" i="19"/>
  <c r="Q64" i="19"/>
  <c r="Q62" i="19"/>
  <c r="Q60" i="19"/>
  <c r="Q58" i="19"/>
  <c r="Q56" i="19"/>
  <c r="Q54" i="19"/>
  <c r="Q52" i="19"/>
  <c r="Q50" i="19"/>
  <c r="Q48" i="19"/>
  <c r="Q46" i="19"/>
  <c r="Q44" i="19"/>
  <c r="Q42" i="19"/>
  <c r="Q40" i="19"/>
  <c r="Q38" i="19"/>
  <c r="Q36" i="19"/>
  <c r="Q34" i="19"/>
  <c r="Q32" i="19"/>
  <c r="Q30" i="19"/>
  <c r="Q28" i="19"/>
  <c r="Q26" i="19"/>
  <c r="Q62" i="18" l="1"/>
  <c r="Q152" i="19" l="1"/>
  <c r="Q58" i="18" l="1"/>
  <c r="Q56" i="18"/>
  <c r="Q54" i="18"/>
  <c r="Q52" i="18"/>
  <c r="Q50" i="18"/>
  <c r="Q48" i="18"/>
  <c r="Q46" i="18"/>
  <c r="Q44" i="18"/>
  <c r="Q42" i="18"/>
  <c r="Q40" i="18"/>
  <c r="Q38" i="18"/>
  <c r="Q36" i="18"/>
  <c r="Q34" i="18"/>
  <c r="Q32" i="18"/>
  <c r="Q30" i="18"/>
  <c r="Q28" i="18"/>
  <c r="Q26" i="18"/>
  <c r="Q152" i="18" l="1"/>
  <c r="Q100" i="17" l="1"/>
  <c r="Q98" i="17"/>
  <c r="Q96" i="17"/>
  <c r="Q94" i="17"/>
  <c r="Q92" i="17"/>
  <c r="Q90" i="17"/>
  <c r="Q88" i="17"/>
  <c r="Q86" i="17"/>
  <c r="Q84" i="17"/>
  <c r="Q82" i="17"/>
  <c r="Q80" i="17"/>
  <c r="Q78" i="17"/>
  <c r="Q76" i="17"/>
  <c r="Q74" i="17"/>
  <c r="Q72" i="17"/>
  <c r="Q70" i="17"/>
  <c r="Q68" i="17"/>
  <c r="Q66" i="17"/>
  <c r="Q64" i="17"/>
  <c r="Q62" i="17"/>
  <c r="Q60" i="17"/>
  <c r="Q58" i="17"/>
  <c r="Q56" i="17"/>
  <c r="Q54" i="17"/>
  <c r="Q52" i="17"/>
  <c r="Q50" i="17"/>
  <c r="Q48" i="17"/>
  <c r="Q46" i="17"/>
  <c r="Q44" i="17"/>
  <c r="Q42" i="17"/>
  <c r="Q40" i="17"/>
  <c r="Q38" i="17"/>
  <c r="Q36" i="17"/>
  <c r="Q34" i="17"/>
  <c r="Q32" i="17"/>
  <c r="Q30" i="17"/>
  <c r="Q28" i="17"/>
  <c r="Q26" i="17"/>
  <c r="Q108" i="17" l="1"/>
  <c r="Q152" i="17" s="1"/>
  <c r="Q96" i="16"/>
  <c r="Q94" i="16"/>
  <c r="Q92" i="16"/>
  <c r="Q86" i="16"/>
  <c r="Q84" i="16"/>
  <c r="Q82" i="16"/>
  <c r="Q80" i="16"/>
  <c r="Q78" i="16"/>
  <c r="Q76" i="16"/>
  <c r="Q74" i="16"/>
  <c r="Q72" i="16"/>
  <c r="Q70" i="16"/>
  <c r="Q68" i="16"/>
  <c r="Q66" i="16"/>
  <c r="Q64" i="16"/>
  <c r="Q62" i="16"/>
  <c r="Q60" i="16"/>
  <c r="Q58" i="16"/>
  <c r="Q56" i="16"/>
  <c r="Q54" i="16"/>
  <c r="Q52" i="16"/>
  <c r="Q50" i="16"/>
  <c r="Q48" i="16"/>
  <c r="Q46" i="16"/>
  <c r="Q44" i="16"/>
  <c r="Q42" i="16"/>
  <c r="Q40" i="16"/>
  <c r="Q38" i="16"/>
  <c r="Q36" i="16"/>
  <c r="Q34" i="16"/>
  <c r="Q32" i="16"/>
  <c r="Q30" i="16"/>
  <c r="Q28" i="16"/>
  <c r="Q26" i="16"/>
  <c r="Q108" i="16" l="1"/>
  <c r="Q152" i="16" s="1"/>
  <c r="Q104" i="15"/>
  <c r="Q102" i="15"/>
  <c r="Q100" i="15"/>
  <c r="Q98" i="15"/>
  <c r="Q96" i="15"/>
  <c r="Q94" i="15"/>
  <c r="Q92" i="15"/>
  <c r="Q90" i="15"/>
  <c r="Q88" i="15"/>
  <c r="Q86" i="15"/>
  <c r="Q84" i="15"/>
  <c r="Q82" i="15"/>
  <c r="Q80" i="15"/>
  <c r="Q78" i="15"/>
  <c r="Q76" i="15"/>
  <c r="Q74" i="15"/>
  <c r="Q72" i="15"/>
  <c r="Q70" i="15"/>
  <c r="Q68" i="15"/>
  <c r="Q66" i="15"/>
  <c r="Q64" i="15"/>
  <c r="Q62" i="15"/>
  <c r="Q60" i="15"/>
  <c r="Q58" i="15"/>
  <c r="Q56" i="15"/>
  <c r="Q54" i="15"/>
  <c r="Q52" i="15"/>
  <c r="Q50" i="15"/>
  <c r="Q48" i="15"/>
  <c r="Q46" i="15"/>
  <c r="Q44" i="15"/>
  <c r="Q42" i="15"/>
  <c r="Q40" i="15"/>
  <c r="Q38" i="15"/>
  <c r="Q36" i="15"/>
  <c r="Q34" i="15"/>
  <c r="Q32" i="15"/>
  <c r="Q30" i="15"/>
  <c r="Q28" i="15"/>
  <c r="Q26" i="15"/>
  <c r="Q108" i="15" l="1"/>
  <c r="Q152" i="15" s="1"/>
  <c r="Q108" i="14"/>
  <c r="Q106" i="14" l="1"/>
  <c r="Q104" i="14"/>
  <c r="Q102" i="14"/>
  <c r="Q100" i="14"/>
  <c r="Q98" i="14"/>
  <c r="Q96" i="14"/>
  <c r="Q94" i="14"/>
  <c r="Q92" i="14"/>
  <c r="Q90" i="14"/>
  <c r="Q88" i="14"/>
  <c r="Q86" i="14"/>
  <c r="Q84" i="14"/>
  <c r="Q82" i="14"/>
  <c r="Q80" i="14"/>
  <c r="Q78" i="14"/>
  <c r="Q76" i="14"/>
  <c r="Q74" i="14"/>
  <c r="Q72" i="14"/>
  <c r="Q70" i="14"/>
  <c r="Q68" i="14"/>
  <c r="Q66" i="14"/>
  <c r="Q64" i="14"/>
  <c r="Q62" i="14"/>
  <c r="Q60" i="14"/>
  <c r="Q58" i="14"/>
  <c r="Q56" i="14"/>
  <c r="Q54" i="14"/>
  <c r="Q52" i="14"/>
  <c r="Q50" i="14"/>
  <c r="Q48" i="14"/>
  <c r="Q46" i="14"/>
  <c r="Q44" i="14"/>
  <c r="Q42" i="14"/>
  <c r="Q40" i="14"/>
  <c r="Q38" i="14"/>
  <c r="Q36" i="14"/>
  <c r="Q34" i="14"/>
  <c r="Q32" i="14"/>
  <c r="Q30" i="14"/>
  <c r="Q28" i="14"/>
  <c r="Q26" i="14"/>
  <c r="Q152" i="14" l="1"/>
</calcChain>
</file>

<file path=xl/sharedStrings.xml><?xml version="1.0" encoding="utf-8"?>
<sst xmlns="http://schemas.openxmlformats.org/spreadsheetml/2006/main" count="2182" uniqueCount="831">
  <si>
    <t>ZAGREB</t>
  </si>
  <si>
    <t>VELIKA GORICA</t>
  </si>
  <si>
    <t>ZAPOSLENICI</t>
  </si>
  <si>
    <t>Adresa: Školska 13</t>
  </si>
  <si>
    <t>E-pošta: ured@so-mikleus.skole.hr</t>
  </si>
  <si>
    <t>ZAPOSLENICI IN IN</t>
  </si>
  <si>
    <t>NTL</t>
  </si>
  <si>
    <t>SESVETE</t>
  </si>
  <si>
    <t>NAMIRNICE</t>
  </si>
  <si>
    <t>SLATINA</t>
  </si>
  <si>
    <t>MAK</t>
  </si>
  <si>
    <t>MIKLEUŠ</t>
  </si>
  <si>
    <t>HRVATSKI TELEKOM</t>
  </si>
  <si>
    <t>OROSLAVLJE</t>
  </si>
  <si>
    <t>KOMRAD</t>
  </si>
  <si>
    <t>HEP OPSKRBA</t>
  </si>
  <si>
    <t>FINA</t>
  </si>
  <si>
    <t>ALCA</t>
  </si>
  <si>
    <t>PODRAVKA</t>
  </si>
  <si>
    <t>KOPRIVNICA</t>
  </si>
  <si>
    <t>HONEL</t>
  </si>
  <si>
    <t>LIBUSOFT</t>
  </si>
  <si>
    <t>OSTALE RAČUNALNE USLUGE</t>
  </si>
  <si>
    <t>OSTALI NESPOMENUTI RASHODI POSLOVANJA</t>
  </si>
  <si>
    <t>ZAGREBINSPEKT</t>
  </si>
  <si>
    <t>HP POŠTA</t>
  </si>
  <si>
    <t>EKO FLOR</t>
  </si>
  <si>
    <t>PLATNI PROMET</t>
  </si>
  <si>
    <t>INSPEKCIJSKI NALAZI</t>
  </si>
  <si>
    <t>MATERIJAL I SREDSTVA ZA ČIŠĆENJE</t>
  </si>
  <si>
    <t>VIROVITICA</t>
  </si>
  <si>
    <t>OSTALE NESPOMENUTE USLUGE</t>
  </si>
  <si>
    <t>HEP PLIN</t>
  </si>
  <si>
    <t>UREDSKI</t>
  </si>
  <si>
    <t>OSIJEK</t>
  </si>
  <si>
    <t>MAJA</t>
  </si>
  <si>
    <t>FOTO VESNA</t>
  </si>
  <si>
    <t>OSTALI NESPOMENUTI RASHODI</t>
  </si>
  <si>
    <t>NAZIV USTANOVE: OŠ MIKLEUŠ</t>
  </si>
  <si>
    <t>Telefonski broj: 033/400-298</t>
  </si>
  <si>
    <t>BROJ UF</t>
  </si>
  <si>
    <t>BROJ RAČUNA</t>
  </si>
  <si>
    <t>DATUM</t>
  </si>
  <si>
    <t>OIB</t>
  </si>
  <si>
    <t>SJEDIŠTE</t>
  </si>
  <si>
    <t>KTO</t>
  </si>
  <si>
    <t>OPIS</t>
  </si>
  <si>
    <t>RASPODJELA</t>
  </si>
  <si>
    <t>UKUPNI IZNOS</t>
  </si>
  <si>
    <t>PLAĆENO</t>
  </si>
  <si>
    <t>NAZIV PRIMATELJA</t>
  </si>
  <si>
    <t>ZZJZSR</t>
  </si>
  <si>
    <t>03.12.</t>
  </si>
  <si>
    <t>05.12.</t>
  </si>
  <si>
    <t>10.12.</t>
  </si>
  <si>
    <t>12.12.</t>
  </si>
  <si>
    <t>17.12.</t>
  </si>
  <si>
    <t>19.12.</t>
  </si>
  <si>
    <t>23.12.</t>
  </si>
  <si>
    <t>SIJEČANJ</t>
  </si>
  <si>
    <t>2025.</t>
  </si>
  <si>
    <t>382.</t>
  </si>
  <si>
    <t>137/127/9410</t>
  </si>
  <si>
    <t>25.11.</t>
  </si>
  <si>
    <t>13.01.</t>
  </si>
  <si>
    <t>383.</t>
  </si>
  <si>
    <t>138/127/9410</t>
  </si>
  <si>
    <t>26.11.</t>
  </si>
  <si>
    <t>390.</t>
  </si>
  <si>
    <t>143/127/9410</t>
  </si>
  <si>
    <t>391.</t>
  </si>
  <si>
    <t>132509/711100/1</t>
  </si>
  <si>
    <t>393.</t>
  </si>
  <si>
    <t>144/127/9410</t>
  </si>
  <si>
    <t>394.</t>
  </si>
  <si>
    <t>142/127/9410</t>
  </si>
  <si>
    <t>396.</t>
  </si>
  <si>
    <t>315776-100-1</t>
  </si>
  <si>
    <t>399.</t>
  </si>
  <si>
    <t>145/127/9410</t>
  </si>
  <si>
    <t>400.</t>
  </si>
  <si>
    <t>315078-100-1</t>
  </si>
  <si>
    <t>401.</t>
  </si>
  <si>
    <t>314775-100-1</t>
  </si>
  <si>
    <t>402.</t>
  </si>
  <si>
    <t>314640-100-1</t>
  </si>
  <si>
    <t>412.</t>
  </si>
  <si>
    <t>147/127/9410</t>
  </si>
  <si>
    <t>415.</t>
  </si>
  <si>
    <t>148/127/9410</t>
  </si>
  <si>
    <t>419.</t>
  </si>
  <si>
    <t>149/127/9410</t>
  </si>
  <si>
    <t>422.</t>
  </si>
  <si>
    <t>1402/Q/24</t>
  </si>
  <si>
    <t>29.01.</t>
  </si>
  <si>
    <t>427.</t>
  </si>
  <si>
    <t>153/127/9410</t>
  </si>
  <si>
    <t>428.</t>
  </si>
  <si>
    <t>152/127/9410</t>
  </si>
  <si>
    <t>429.</t>
  </si>
  <si>
    <t>537-01-91</t>
  </si>
  <si>
    <t>02.01.</t>
  </si>
  <si>
    <t>430.</t>
  </si>
  <si>
    <t>53</t>
  </si>
  <si>
    <t>431.</t>
  </si>
  <si>
    <t>384/NVEL/1</t>
  </si>
  <si>
    <t>14.01.</t>
  </si>
  <si>
    <t xml:space="preserve">HITNE INTERVENCIJE </t>
  </si>
  <si>
    <t>20.01.</t>
  </si>
  <si>
    <t>432.</t>
  </si>
  <si>
    <t>5005032328-304-3</t>
  </si>
  <si>
    <t>TELEFON 12/24</t>
  </si>
  <si>
    <t>433.</t>
  </si>
  <si>
    <t>5015815589-304-4</t>
  </si>
  <si>
    <t>434.</t>
  </si>
  <si>
    <t>25-1224-0775071</t>
  </si>
  <si>
    <t>435.</t>
  </si>
  <si>
    <t>01830071397000250101</t>
  </si>
  <si>
    <t>436.</t>
  </si>
  <si>
    <t>88841/NVOD/1</t>
  </si>
  <si>
    <t>VODA 12/24</t>
  </si>
  <si>
    <t>437.</t>
  </si>
  <si>
    <t>89019/NVOD/1</t>
  </si>
  <si>
    <t>438.</t>
  </si>
  <si>
    <t>31241-1-3605</t>
  </si>
  <si>
    <t>SMEĆE 12/24</t>
  </si>
  <si>
    <t>439.</t>
  </si>
  <si>
    <t>514-92006-2</t>
  </si>
  <si>
    <t>POŠTA 12/24</t>
  </si>
  <si>
    <t>440.</t>
  </si>
  <si>
    <t>383000275148</t>
  </si>
  <si>
    <t>PLIN 12/24</t>
  </si>
  <si>
    <t>441.</t>
  </si>
  <si>
    <t>383000275149</t>
  </si>
  <si>
    <t>442.</t>
  </si>
  <si>
    <t>0010019977-241220-4</t>
  </si>
  <si>
    <t>EE 12/24</t>
  </si>
  <si>
    <t>1.</t>
  </si>
  <si>
    <t>1/127/9410</t>
  </si>
  <si>
    <t>2.</t>
  </si>
  <si>
    <t>2/127/9410</t>
  </si>
  <si>
    <t>3.</t>
  </si>
  <si>
    <t>3886-100-1</t>
  </si>
  <si>
    <t>4.</t>
  </si>
  <si>
    <t>3920-100-1</t>
  </si>
  <si>
    <t>5.</t>
  </si>
  <si>
    <t>3/127/9410</t>
  </si>
  <si>
    <t>6.</t>
  </si>
  <si>
    <t>32/P2/1</t>
  </si>
  <si>
    <t>8.</t>
  </si>
  <si>
    <t>101RAČ-04--25/0000674</t>
  </si>
  <si>
    <t>28.01.</t>
  </si>
  <si>
    <t>9.</t>
  </si>
  <si>
    <t>42-02-91</t>
  </si>
  <si>
    <t>19.</t>
  </si>
  <si>
    <t>509-1-1</t>
  </si>
  <si>
    <t>32.</t>
  </si>
  <si>
    <t>44/Q/25</t>
  </si>
  <si>
    <t>04.02.</t>
  </si>
  <si>
    <t>BRUTO PLAĆA ZA 12/2024</t>
  </si>
  <si>
    <t>PRIJEVOZ ZA 12/2024</t>
  </si>
  <si>
    <t>DOPRINOSI NA PLAĆU 12/2024</t>
  </si>
  <si>
    <t>UKUPNO</t>
  </si>
  <si>
    <t>VELJAČA</t>
  </si>
  <si>
    <t>7.</t>
  </si>
  <si>
    <t>10/127/9410</t>
  </si>
  <si>
    <t>13.02.</t>
  </si>
  <si>
    <t>10.</t>
  </si>
  <si>
    <t>8/127/9410</t>
  </si>
  <si>
    <t>11.</t>
  </si>
  <si>
    <t>9/127/9410</t>
  </si>
  <si>
    <t>12.</t>
  </si>
  <si>
    <t>32148/242/5</t>
  </si>
  <si>
    <t>VINDIJA</t>
  </si>
  <si>
    <t>VARAŽDIN</t>
  </si>
  <si>
    <t>13.</t>
  </si>
  <si>
    <t>7/127/9410</t>
  </si>
  <si>
    <t>14.</t>
  </si>
  <si>
    <t>10103-100-1</t>
  </si>
  <si>
    <t>15.</t>
  </si>
  <si>
    <t>5/127/9410</t>
  </si>
  <si>
    <t>16.</t>
  </si>
  <si>
    <t>21221/242/5</t>
  </si>
  <si>
    <t>17.</t>
  </si>
  <si>
    <t>332-1-2</t>
  </si>
  <si>
    <t>HZOŠ</t>
  </si>
  <si>
    <t>ČLANARINA 1. DIO</t>
  </si>
  <si>
    <t>18.</t>
  </si>
  <si>
    <t>4/127/9410</t>
  </si>
  <si>
    <t>21.</t>
  </si>
  <si>
    <t>11/127/9410</t>
  </si>
  <si>
    <t>31.01.</t>
  </si>
  <si>
    <t>22.</t>
  </si>
  <si>
    <t>23/VEL1/21</t>
  </si>
  <si>
    <t>ZEMONT</t>
  </si>
  <si>
    <t>ČAČINCI</t>
  </si>
  <si>
    <t>18.02.</t>
  </si>
  <si>
    <t>23.</t>
  </si>
  <si>
    <t>21243-100-1</t>
  </si>
  <si>
    <t>24.</t>
  </si>
  <si>
    <t>68596/242/5</t>
  </si>
  <si>
    <t>25.</t>
  </si>
  <si>
    <t>13/127/9410</t>
  </si>
  <si>
    <t>26.</t>
  </si>
  <si>
    <t>21356-100-1</t>
  </si>
  <si>
    <t>27.</t>
  </si>
  <si>
    <t>7627/711100/1</t>
  </si>
  <si>
    <t>28.</t>
  </si>
  <si>
    <t>17/1/55</t>
  </si>
  <si>
    <t>PEKARA PECO</t>
  </si>
  <si>
    <t>29.</t>
  </si>
  <si>
    <t>5005032328-305-1</t>
  </si>
  <si>
    <t>TELEFON 1/25</t>
  </si>
  <si>
    <t>30.</t>
  </si>
  <si>
    <t>5015815589-305-2</t>
  </si>
  <si>
    <t>31.</t>
  </si>
  <si>
    <t>297-1-1</t>
  </si>
  <si>
    <t>HUROŠ</t>
  </si>
  <si>
    <t>ČLANARINA 2025</t>
  </si>
  <si>
    <t>33.</t>
  </si>
  <si>
    <t>98-02-91</t>
  </si>
  <si>
    <t>34.</t>
  </si>
  <si>
    <t>888/P2/1</t>
  </si>
  <si>
    <t>06.02.</t>
  </si>
  <si>
    <t>ŽDREBAC</t>
  </si>
  <si>
    <t>35.</t>
  </si>
  <si>
    <t>4068/NVOD/1</t>
  </si>
  <si>
    <t>07.02.</t>
  </si>
  <si>
    <t>VODA 1/25</t>
  </si>
  <si>
    <t>36.</t>
  </si>
  <si>
    <t>2120-92006-2</t>
  </si>
  <si>
    <t>POŠTA 1/25</t>
  </si>
  <si>
    <t>37.</t>
  </si>
  <si>
    <t>3892/NVOD/1</t>
  </si>
  <si>
    <t>38.</t>
  </si>
  <si>
    <t>01830071397000250201</t>
  </si>
  <si>
    <t>39.</t>
  </si>
  <si>
    <t>1636-1-3605</t>
  </si>
  <si>
    <t xml:space="preserve">EKO FLOR </t>
  </si>
  <si>
    <t>SMEĆE 1/25</t>
  </si>
  <si>
    <t>40.</t>
  </si>
  <si>
    <t>14/127/9410</t>
  </si>
  <si>
    <t>27.02.</t>
  </si>
  <si>
    <t>41.</t>
  </si>
  <si>
    <t>0010019977-250120-7</t>
  </si>
  <si>
    <t>17.02.</t>
  </si>
  <si>
    <t>EE 1/2025</t>
  </si>
  <si>
    <t>28.02.</t>
  </si>
  <si>
    <t>42.</t>
  </si>
  <si>
    <t>25-0125-0042454</t>
  </si>
  <si>
    <t>E RAČUNI 1/25</t>
  </si>
  <si>
    <t>43.</t>
  </si>
  <si>
    <t>15/127/9410</t>
  </si>
  <si>
    <t>44.</t>
  </si>
  <si>
    <t>32696-100-1</t>
  </si>
  <si>
    <t>45.</t>
  </si>
  <si>
    <t>371000272279</t>
  </si>
  <si>
    <t>PLIN 1/25</t>
  </si>
  <si>
    <t>46.</t>
  </si>
  <si>
    <t>33194-100-1</t>
  </si>
  <si>
    <t>47.</t>
  </si>
  <si>
    <t>371000272280</t>
  </si>
  <si>
    <t>48.</t>
  </si>
  <si>
    <t>101RAČ-04--25/0002477</t>
  </si>
  <si>
    <t>49.</t>
  </si>
  <si>
    <t>17/127/9410</t>
  </si>
  <si>
    <t>51.</t>
  </si>
  <si>
    <t>148-02-91</t>
  </si>
  <si>
    <t>21.02.</t>
  </si>
  <si>
    <t>53.</t>
  </si>
  <si>
    <t>2025-00235-3</t>
  </si>
  <si>
    <t>21.05.</t>
  </si>
  <si>
    <t>POSLOVNI EDUKATOR</t>
  </si>
  <si>
    <t>KAŠTEL SUĆURAC</t>
  </si>
  <si>
    <t>LITERATURA</t>
  </si>
  <si>
    <t>BRUTO PLAĆA ZA 01/2025</t>
  </si>
  <si>
    <t>PRIJEVOZ ZA 01/2025</t>
  </si>
  <si>
    <t>DOPRINOSI NA PLAĆU 01/2025</t>
  </si>
  <si>
    <t>50.</t>
  </si>
  <si>
    <t>21/127/9410</t>
  </si>
  <si>
    <t>11.03.</t>
  </si>
  <si>
    <t>52.</t>
  </si>
  <si>
    <t>20/127/9410</t>
  </si>
  <si>
    <t>54.</t>
  </si>
  <si>
    <t>103255/242/5</t>
  </si>
  <si>
    <t>55.</t>
  </si>
  <si>
    <t>107-1-1-2025</t>
  </si>
  <si>
    <t>25.02.</t>
  </si>
  <si>
    <t>DIVNA</t>
  </si>
  <si>
    <t>PULA</t>
  </si>
  <si>
    <t>19.03.</t>
  </si>
  <si>
    <t>56.</t>
  </si>
  <si>
    <t>30/1/55</t>
  </si>
  <si>
    <t>57.</t>
  </si>
  <si>
    <t>1533/1/1</t>
  </si>
  <si>
    <t>05.03.</t>
  </si>
  <si>
    <t>PP ORAHOVICA</t>
  </si>
  <si>
    <t>ZDENCI</t>
  </si>
  <si>
    <t>58.</t>
  </si>
  <si>
    <t>15836/711100/1</t>
  </si>
  <si>
    <t>59.</t>
  </si>
  <si>
    <t>24/127/9410</t>
  </si>
  <si>
    <t>60.</t>
  </si>
  <si>
    <t>22/127/9410</t>
  </si>
  <si>
    <t>61.</t>
  </si>
  <si>
    <t>5015815589-306-0</t>
  </si>
  <si>
    <t>TELEFON 2/25</t>
  </si>
  <si>
    <t>62.</t>
  </si>
  <si>
    <t>5005032328-306-0</t>
  </si>
  <si>
    <t>63.</t>
  </si>
  <si>
    <t>200-02-91</t>
  </si>
  <si>
    <t>64.</t>
  </si>
  <si>
    <t>743/4/1</t>
  </si>
  <si>
    <t>JAVNI BILJEŽNIK TAMARA BANAC KNEŽEVIĆ</t>
  </si>
  <si>
    <t>ORAHOVICA</t>
  </si>
  <si>
    <t>65.</t>
  </si>
  <si>
    <t>433/P2/1</t>
  </si>
  <si>
    <t>66.</t>
  </si>
  <si>
    <t>381-1-1</t>
  </si>
  <si>
    <t>06.03.</t>
  </si>
  <si>
    <t>GRAFOPROJEKT</t>
  </si>
  <si>
    <t>67.</t>
  </si>
  <si>
    <t>3718-92006-2</t>
  </si>
  <si>
    <t>POŠTA 2/25</t>
  </si>
  <si>
    <t>68.</t>
  </si>
  <si>
    <t>4010-1-3605</t>
  </si>
  <si>
    <t>SMEĆE 2/25</t>
  </si>
  <si>
    <t>69.</t>
  </si>
  <si>
    <t>01830071397000250301</t>
  </si>
  <si>
    <t>07.03.</t>
  </si>
  <si>
    <t>70.</t>
  </si>
  <si>
    <t>25/127/9410</t>
  </si>
  <si>
    <t>26.03.</t>
  </si>
  <si>
    <t>71.</t>
  </si>
  <si>
    <t>11648/NVOD/1</t>
  </si>
  <si>
    <t>VODA 2/25</t>
  </si>
  <si>
    <t>72.</t>
  </si>
  <si>
    <t>11824/NVOD/1</t>
  </si>
  <si>
    <t>73.</t>
  </si>
  <si>
    <t>4-159-50049</t>
  </si>
  <si>
    <t>OM SUPORT</t>
  </si>
  <si>
    <t>POSLOVNE USLUGE</t>
  </si>
  <si>
    <t>74.</t>
  </si>
  <si>
    <t>25-0225-0077980</t>
  </si>
  <si>
    <t>10.03.</t>
  </si>
  <si>
    <t>PLATNI PROMET 2/2025</t>
  </si>
  <si>
    <t>75.</t>
  </si>
  <si>
    <t>0010019977-250220-3</t>
  </si>
  <si>
    <t>EE 2/2025</t>
  </si>
  <si>
    <t>76.</t>
  </si>
  <si>
    <t>26/127/9410</t>
  </si>
  <si>
    <t>77.</t>
  </si>
  <si>
    <t>0021/0913/1</t>
  </si>
  <si>
    <t>12.03.</t>
  </si>
  <si>
    <t>ČAZMATRANS</t>
  </si>
  <si>
    <t>ČAZMA</t>
  </si>
  <si>
    <t>PRIJEVOZ UČENIKA</t>
  </si>
  <si>
    <t>78.</t>
  </si>
  <si>
    <t>53399-100-1</t>
  </si>
  <si>
    <t>79.</t>
  </si>
  <si>
    <t>53398-100-1</t>
  </si>
  <si>
    <t>80.</t>
  </si>
  <si>
    <t>365000134856</t>
  </si>
  <si>
    <t>PLIN 2/25</t>
  </si>
  <si>
    <t>81.</t>
  </si>
  <si>
    <t>08-0225-0117693</t>
  </si>
  <si>
    <t>CERTIFIKAT RAVNATELJICA</t>
  </si>
  <si>
    <t>82.</t>
  </si>
  <si>
    <t>27/127/9410</t>
  </si>
  <si>
    <t>86.</t>
  </si>
  <si>
    <t>154784/242/5</t>
  </si>
  <si>
    <t>14.03.</t>
  </si>
  <si>
    <t>87.</t>
  </si>
  <si>
    <t>29/127/9410</t>
  </si>
  <si>
    <t>18.03.</t>
  </si>
  <si>
    <t>88.</t>
  </si>
  <si>
    <t>365000134855</t>
  </si>
  <si>
    <t>31.03.</t>
  </si>
  <si>
    <t>91.</t>
  </si>
  <si>
    <t>101RAČ-04--25/0004262</t>
  </si>
  <si>
    <t>21.03.</t>
  </si>
  <si>
    <t>92.</t>
  </si>
  <si>
    <t>105/SL2/25</t>
  </si>
  <si>
    <t>BRUTO PLAĆA ZA 02/2025</t>
  </si>
  <si>
    <t>PRIJEVOZ ZA 02/2025</t>
  </si>
  <si>
    <t>DOPRINOSI NA PLAĆU 02/2025</t>
  </si>
  <si>
    <t>OŽUJAK</t>
  </si>
  <si>
    <t>NAKNADA ZA PRIJEVOZ NA SL PUTU</t>
  </si>
  <si>
    <t>NAGRADE</t>
  </si>
  <si>
    <t>TRAVANJ</t>
  </si>
  <si>
    <t>83.</t>
  </si>
  <si>
    <t>36738916791-75230-7</t>
  </si>
  <si>
    <t>HRVATSKE VODE</t>
  </si>
  <si>
    <t>DONJI MIHOLJAC</t>
  </si>
  <si>
    <t>OSTALE PRISTOJBE I NAKNADE</t>
  </si>
  <si>
    <t>16.04.</t>
  </si>
  <si>
    <t>89.</t>
  </si>
  <si>
    <t>168347/242/5</t>
  </si>
  <si>
    <t>10.04.</t>
  </si>
  <si>
    <t>90.</t>
  </si>
  <si>
    <t>235748/550/5</t>
  </si>
  <si>
    <t>93.</t>
  </si>
  <si>
    <t>31/127/9410</t>
  </si>
  <si>
    <t>25.03.</t>
  </si>
  <si>
    <t>94.</t>
  </si>
  <si>
    <t>30/127/9410</t>
  </si>
  <si>
    <t>95.</t>
  </si>
  <si>
    <t>453/D1/1</t>
  </si>
  <si>
    <t>27.03.</t>
  </si>
  <si>
    <t>DEMIT</t>
  </si>
  <si>
    <t>DUGO SELO</t>
  </si>
  <si>
    <t>96.</t>
  </si>
  <si>
    <t>66953-100-1</t>
  </si>
  <si>
    <t>97.</t>
  </si>
  <si>
    <t>194128/242/5</t>
  </si>
  <si>
    <t>28.03.</t>
  </si>
  <si>
    <t>98.</t>
  </si>
  <si>
    <t>33/127/9410</t>
  </si>
  <si>
    <t>01.04.</t>
  </si>
  <si>
    <t>99.</t>
  </si>
  <si>
    <t>14/103/104</t>
  </si>
  <si>
    <t>BENTOM</t>
  </si>
  <si>
    <t>ZAPREŠIĆ</t>
  </si>
  <si>
    <t>100.</t>
  </si>
  <si>
    <t>118/P-3/3</t>
  </si>
  <si>
    <t>RU DA</t>
  </si>
  <si>
    <t>NOVA BUKOVICA</t>
  </si>
  <si>
    <t>101.</t>
  </si>
  <si>
    <t>41/1/55</t>
  </si>
  <si>
    <t>102.</t>
  </si>
  <si>
    <t>11/P1/2</t>
  </si>
  <si>
    <t>103.</t>
  </si>
  <si>
    <t>120/SL2/25</t>
  </si>
  <si>
    <t>02.04.</t>
  </si>
  <si>
    <t>104.</t>
  </si>
  <si>
    <t>283-02-91</t>
  </si>
  <si>
    <t>105.</t>
  </si>
  <si>
    <t>34/127/9410</t>
  </si>
  <si>
    <t>22.04.</t>
  </si>
  <si>
    <t>106.</t>
  </si>
  <si>
    <t>5316-92006-2</t>
  </si>
  <si>
    <t>04.04.</t>
  </si>
  <si>
    <t>POŠTA 3/25</t>
  </si>
  <si>
    <t>107.</t>
  </si>
  <si>
    <t>33450/IK/1</t>
  </si>
  <si>
    <t xml:space="preserve">INA </t>
  </si>
  <si>
    <t>BENZIN 3/25</t>
  </si>
  <si>
    <t>108.</t>
  </si>
  <si>
    <t>6636-1-3605</t>
  </si>
  <si>
    <t>SMEĆE 3/25</t>
  </si>
  <si>
    <t>109.</t>
  </si>
  <si>
    <t>25942/711100/1</t>
  </si>
  <si>
    <t>110.</t>
  </si>
  <si>
    <t>185977NVOD/1</t>
  </si>
  <si>
    <t>07.04.</t>
  </si>
  <si>
    <t>VODA 3/25</t>
  </si>
  <si>
    <t>111.</t>
  </si>
  <si>
    <t>18773/NVOD/1</t>
  </si>
  <si>
    <t>112.</t>
  </si>
  <si>
    <t>35/127/9410</t>
  </si>
  <si>
    <t>113.</t>
  </si>
  <si>
    <t>5015815589-307-9</t>
  </si>
  <si>
    <t>TELEFON 3/25</t>
  </si>
  <si>
    <t>114.</t>
  </si>
  <si>
    <t>5005032328-307-8</t>
  </si>
  <si>
    <t>115.</t>
  </si>
  <si>
    <t>36/127/9410</t>
  </si>
  <si>
    <t>116.</t>
  </si>
  <si>
    <t>25-0325-0157751</t>
  </si>
  <si>
    <t>09.04.</t>
  </si>
  <si>
    <t>PLATNI PROMET 3/2025</t>
  </si>
  <si>
    <t>117.</t>
  </si>
  <si>
    <t>38/127/9410</t>
  </si>
  <si>
    <t>118.</t>
  </si>
  <si>
    <t>37/127/9410</t>
  </si>
  <si>
    <t>119.</t>
  </si>
  <si>
    <t>08-0325-0171634</t>
  </si>
  <si>
    <t>120.</t>
  </si>
  <si>
    <t>0010019977-250320-0</t>
  </si>
  <si>
    <t>EE 3/2025</t>
  </si>
  <si>
    <t>121.</t>
  </si>
  <si>
    <t>379000200840</t>
  </si>
  <si>
    <t>11.04.</t>
  </si>
  <si>
    <t>PLIN 3/25</t>
  </si>
  <si>
    <t>122.</t>
  </si>
  <si>
    <t>379000200841</t>
  </si>
  <si>
    <t>123.</t>
  </si>
  <si>
    <t>08-0325-0187929</t>
  </si>
  <si>
    <t>124.</t>
  </si>
  <si>
    <t>322331/550/5</t>
  </si>
  <si>
    <t>15.04.</t>
  </si>
  <si>
    <t>125.</t>
  </si>
  <si>
    <t>237276/242/5</t>
  </si>
  <si>
    <t>126.</t>
  </si>
  <si>
    <t>42/127/9410</t>
  </si>
  <si>
    <t>127.</t>
  </si>
  <si>
    <t>41/127/9410</t>
  </si>
  <si>
    <t>BRUTO PLAĆA ZA 03/2025</t>
  </si>
  <si>
    <t>PRIJEVOZ ZA 03/2025</t>
  </si>
  <si>
    <t>DOPRINOSI NA PLAĆU 03/2025</t>
  </si>
  <si>
    <t>DNEVNICE</t>
  </si>
  <si>
    <t>SVIBANJ</t>
  </si>
  <si>
    <t>129.</t>
  </si>
  <si>
    <t>43/127/9410</t>
  </si>
  <si>
    <t>23.04.</t>
  </si>
  <si>
    <t>07.05.</t>
  </si>
  <si>
    <t>130.</t>
  </si>
  <si>
    <t>44/127/9410</t>
  </si>
  <si>
    <t>25.04.</t>
  </si>
  <si>
    <t>131.</t>
  </si>
  <si>
    <t>92397-100-1</t>
  </si>
  <si>
    <t>26.04.</t>
  </si>
  <si>
    <t>132.</t>
  </si>
  <si>
    <t>45/127/9410</t>
  </si>
  <si>
    <t>30.04.</t>
  </si>
  <si>
    <t>19.05.</t>
  </si>
  <si>
    <t>133.</t>
  </si>
  <si>
    <t>221/P-3/3</t>
  </si>
  <si>
    <t>134.</t>
  </si>
  <si>
    <t>273887/242/5</t>
  </si>
  <si>
    <t>135.</t>
  </si>
  <si>
    <t>255-1-1-2025</t>
  </si>
  <si>
    <t>136.</t>
  </si>
  <si>
    <t>144/VEL1/21</t>
  </si>
  <si>
    <t>06.05.</t>
  </si>
  <si>
    <t>139.</t>
  </si>
  <si>
    <t>52/1/55</t>
  </si>
  <si>
    <t>140.</t>
  </si>
  <si>
    <t>48/127/9410</t>
  </si>
  <si>
    <t>141.</t>
  </si>
  <si>
    <t>47/127/9411</t>
  </si>
  <si>
    <t>142.</t>
  </si>
  <si>
    <t>51/127/9410</t>
  </si>
  <si>
    <t>08.05.</t>
  </si>
  <si>
    <t>145.</t>
  </si>
  <si>
    <t>50/127/9410</t>
  </si>
  <si>
    <t>148.</t>
  </si>
  <si>
    <t>770-1-1</t>
  </si>
  <si>
    <t>GRAFIČARSKE USLUGE</t>
  </si>
  <si>
    <t>149.</t>
  </si>
  <si>
    <t>769-1-1</t>
  </si>
  <si>
    <t>153.</t>
  </si>
  <si>
    <t>104401-100-1</t>
  </si>
  <si>
    <t>09.05.</t>
  </si>
  <si>
    <t>155.</t>
  </si>
  <si>
    <t>25-1-2025</t>
  </si>
  <si>
    <t>13.05.</t>
  </si>
  <si>
    <t>LYNX DIGITAL</t>
  </si>
  <si>
    <t>BRUTO PLAĆA ZA 04/2025</t>
  </si>
  <si>
    <t>PRIJEVOZ ZA 04/2025</t>
  </si>
  <si>
    <t>DOPRINOSI NA PLAĆU 04/2025</t>
  </si>
  <si>
    <t>BRUTO PLAĆA ZA 05/2025</t>
  </si>
  <si>
    <t>PRIJEVOZ ZA 05/2025</t>
  </si>
  <si>
    <t>DOPRINOSI NA PLAĆU 05/2025</t>
  </si>
  <si>
    <t>LIPANJ</t>
  </si>
  <si>
    <t>137.</t>
  </si>
  <si>
    <t>5015815589-308-7</t>
  </si>
  <si>
    <t>TELEFON 4/25</t>
  </si>
  <si>
    <t>02.06.</t>
  </si>
  <si>
    <t>138.</t>
  </si>
  <si>
    <t>5005032328-308-6</t>
  </si>
  <si>
    <t>143.</t>
  </si>
  <si>
    <t>6931-92006-2</t>
  </si>
  <si>
    <t>POŠTA 4/2025</t>
  </si>
  <si>
    <t>144.</t>
  </si>
  <si>
    <t>47315/IK/1</t>
  </si>
  <si>
    <t>BENZIN 4/25</t>
  </si>
  <si>
    <t>146.</t>
  </si>
  <si>
    <t>9273-1-3605</t>
  </si>
  <si>
    <t>SMEĆE 4/25</t>
  </si>
  <si>
    <t>147.</t>
  </si>
  <si>
    <t>39406/711100/1</t>
  </si>
  <si>
    <t>150.</t>
  </si>
  <si>
    <t>27814/NVOD/1</t>
  </si>
  <si>
    <t>VODA 4/25</t>
  </si>
  <si>
    <t>151.</t>
  </si>
  <si>
    <t>27990/NVOD/1</t>
  </si>
  <si>
    <t>152.</t>
  </si>
  <si>
    <t>25-0425-0226127</t>
  </si>
  <si>
    <t>FINA 4/25</t>
  </si>
  <si>
    <t>154.</t>
  </si>
  <si>
    <t>0010019977-250420-6</t>
  </si>
  <si>
    <t>EE 4/25</t>
  </si>
  <si>
    <t>156.</t>
  </si>
  <si>
    <t>308593/242/5</t>
  </si>
  <si>
    <t>14.05.</t>
  </si>
  <si>
    <t>23.06.</t>
  </si>
  <si>
    <t>157.</t>
  </si>
  <si>
    <t>52/127/9410</t>
  </si>
  <si>
    <t>158.</t>
  </si>
  <si>
    <t>101RAČ-04--25/0007576</t>
  </si>
  <si>
    <t>159.</t>
  </si>
  <si>
    <t>361000187990</t>
  </si>
  <si>
    <t>PLIN 4/25</t>
  </si>
  <si>
    <t>160.</t>
  </si>
  <si>
    <t>361000187991</t>
  </si>
  <si>
    <t>161.</t>
  </si>
  <si>
    <t>413-02-91</t>
  </si>
  <si>
    <t>162.</t>
  </si>
  <si>
    <t>54/127/9410</t>
  </si>
  <si>
    <t>20.05.</t>
  </si>
  <si>
    <t>163.</t>
  </si>
  <si>
    <t>55/127/9410</t>
  </si>
  <si>
    <t>22.05.</t>
  </si>
  <si>
    <t>164.</t>
  </si>
  <si>
    <t>117906-100-1</t>
  </si>
  <si>
    <t>165.</t>
  </si>
  <si>
    <t>57/127/9410</t>
  </si>
  <si>
    <t>27.05.</t>
  </si>
  <si>
    <t>166.</t>
  </si>
  <si>
    <t>331613/242/5</t>
  </si>
  <si>
    <t>167.</t>
  </si>
  <si>
    <t>64/1/55</t>
  </si>
  <si>
    <t>168.</t>
  </si>
  <si>
    <t>59/127/9410</t>
  </si>
  <si>
    <t>03.06.</t>
  </si>
  <si>
    <t>169.</t>
  </si>
  <si>
    <t>19/P1/2</t>
  </si>
  <si>
    <t>04.06.</t>
  </si>
  <si>
    <t>170.</t>
  </si>
  <si>
    <t>357346/242/5</t>
  </si>
  <si>
    <t>171.</t>
  </si>
  <si>
    <t>60/127/9410</t>
  </si>
  <si>
    <t>172.</t>
  </si>
  <si>
    <t>61/127/9410</t>
  </si>
  <si>
    <t>173.</t>
  </si>
  <si>
    <t>11924-1-3605</t>
  </si>
  <si>
    <t>05.06.</t>
  </si>
  <si>
    <t>SMEĆE 5/25</t>
  </si>
  <si>
    <t>30.06.</t>
  </si>
  <si>
    <t>174.</t>
  </si>
  <si>
    <t>61304/IK/1</t>
  </si>
  <si>
    <t>BENZIN 5/25</t>
  </si>
  <si>
    <t>175.</t>
  </si>
  <si>
    <t>456-02-91</t>
  </si>
  <si>
    <t>176.</t>
  </si>
  <si>
    <t>5005032328-309-4</t>
  </si>
  <si>
    <t>TELEFON 5/25</t>
  </si>
  <si>
    <t>177.</t>
  </si>
  <si>
    <t>5015815589-309-5</t>
  </si>
  <si>
    <t>178.</t>
  </si>
  <si>
    <t>8576-92006-2</t>
  </si>
  <si>
    <t>POŠTA 5/25</t>
  </si>
  <si>
    <t>179.</t>
  </si>
  <si>
    <t>62/127/9410</t>
  </si>
  <si>
    <t>180.</t>
  </si>
  <si>
    <t>3346/P1/1</t>
  </si>
  <si>
    <t>SLAVONICA</t>
  </si>
  <si>
    <t>181.</t>
  </si>
  <si>
    <t>3345/P1/1</t>
  </si>
  <si>
    <t>182.</t>
  </si>
  <si>
    <t>358117NVOD/1</t>
  </si>
  <si>
    <t>09.06.</t>
  </si>
  <si>
    <t>VODA 5/25</t>
  </si>
  <si>
    <t>183.</t>
  </si>
  <si>
    <t>25-0525-0302545</t>
  </si>
  <si>
    <t>FINA 5/25</t>
  </si>
  <si>
    <t>184.</t>
  </si>
  <si>
    <t>35635/NVOD/1</t>
  </si>
  <si>
    <t>188.</t>
  </si>
  <si>
    <t>55594/711100/1</t>
  </si>
  <si>
    <t>12.06.</t>
  </si>
  <si>
    <t>189.</t>
  </si>
  <si>
    <t>0010019977-250520-2</t>
  </si>
  <si>
    <t>EE 5/25</t>
  </si>
  <si>
    <t>190.</t>
  </si>
  <si>
    <t>378000224786</t>
  </si>
  <si>
    <t>PLIN 5/25</t>
  </si>
  <si>
    <t>191.</t>
  </si>
  <si>
    <t>378000224785</t>
  </si>
  <si>
    <t>192.</t>
  </si>
  <si>
    <t>5349-1-1</t>
  </si>
  <si>
    <t>193.</t>
  </si>
  <si>
    <t>2835/POSL1/01</t>
  </si>
  <si>
    <t>ZAVOD ZA ISTRAŽIVANJE I RAZVOJ SIGURNOSTI</t>
  </si>
  <si>
    <t>05494093403</t>
  </si>
  <si>
    <t>194.</t>
  </si>
  <si>
    <t>118/18/35</t>
  </si>
  <si>
    <t>PRVČA</t>
  </si>
  <si>
    <t>NOVA GRADIŠKA</t>
  </si>
  <si>
    <t>185.</t>
  </si>
  <si>
    <t>64/127/9410</t>
  </si>
  <si>
    <t>16.07.</t>
  </si>
  <si>
    <t>186.</t>
  </si>
  <si>
    <t>66/127/9410</t>
  </si>
  <si>
    <t>187.</t>
  </si>
  <si>
    <t>372398/242/5</t>
  </si>
  <si>
    <t>195.</t>
  </si>
  <si>
    <t>69/127/9410</t>
  </si>
  <si>
    <t>27.06.</t>
  </si>
  <si>
    <t>196.</t>
  </si>
  <si>
    <t>477/POSL1/1</t>
  </si>
  <si>
    <t>197.</t>
  </si>
  <si>
    <t>71/127/9410</t>
  </si>
  <si>
    <t>198.</t>
  </si>
  <si>
    <t>420055008700</t>
  </si>
  <si>
    <t>NARODNE NOVINE</t>
  </si>
  <si>
    <t>PEDAGOŠKA DOKUMENTACIJA</t>
  </si>
  <si>
    <t>07.08.</t>
  </si>
  <si>
    <t>199.</t>
  </si>
  <si>
    <t>68/127/9410</t>
  </si>
  <si>
    <t>200.</t>
  </si>
  <si>
    <t>516-02-91</t>
  </si>
  <si>
    <t>OSTALI NESPOMENUTI RASHODI NAJ UČENICI</t>
  </si>
  <si>
    <t>202.</t>
  </si>
  <si>
    <t>3497/1/1</t>
  </si>
  <si>
    <t>PRIMA REFIL</t>
  </si>
  <si>
    <t>203.</t>
  </si>
  <si>
    <t>73/1/55</t>
  </si>
  <si>
    <t>204.</t>
  </si>
  <si>
    <t>512/Q/25</t>
  </si>
  <si>
    <t>209.</t>
  </si>
  <si>
    <t>202/VEL1/21</t>
  </si>
  <si>
    <t>04.07.</t>
  </si>
  <si>
    <t>212.</t>
  </si>
  <si>
    <t>30-0625-0349399</t>
  </si>
  <si>
    <t>BRUTO PLAĆA ZA 06/2025</t>
  </si>
  <si>
    <t>PRIJEVOZ ZA 06/2025</t>
  </si>
  <si>
    <t>DOPRINOSI NA PLAĆU 06/2025</t>
  </si>
  <si>
    <t>SRPANJ</t>
  </si>
  <si>
    <t>BRUTO PLAĆA ZA 07/2025</t>
  </si>
  <si>
    <t>PRIJEVOZ ZA 07/2025</t>
  </si>
  <si>
    <t>DOPRINOSI NA PLAĆU 07/2025</t>
  </si>
  <si>
    <t>KOLOVOZ</t>
  </si>
  <si>
    <t>201.</t>
  </si>
  <si>
    <t>101RAČ-04--25/0009100</t>
  </si>
  <si>
    <t>205.</t>
  </si>
  <si>
    <t>5421-1-1</t>
  </si>
  <si>
    <t>207.</t>
  </si>
  <si>
    <t>42694/NVOD/1</t>
  </si>
  <si>
    <t>VODA 6/25</t>
  </si>
  <si>
    <t>208.</t>
  </si>
  <si>
    <t>42518/NVOD/1</t>
  </si>
  <si>
    <t>210.</t>
  </si>
  <si>
    <t>75376/IK/1</t>
  </si>
  <si>
    <t>BENZIN 6/25</t>
  </si>
  <si>
    <t>211.</t>
  </si>
  <si>
    <t>558-02-91</t>
  </si>
  <si>
    <t>213.</t>
  </si>
  <si>
    <t>10176-92006-2</t>
  </si>
  <si>
    <t>08.07.</t>
  </si>
  <si>
    <t>POŠTA 6/25</t>
  </si>
  <si>
    <t>214.</t>
  </si>
  <si>
    <t>14577-1-3605</t>
  </si>
  <si>
    <t>SMEĆE 6/25</t>
  </si>
  <si>
    <t>215.</t>
  </si>
  <si>
    <t>5005032328-310-8</t>
  </si>
  <si>
    <t>TELEFON 6/25</t>
  </si>
  <si>
    <t>216.</t>
  </si>
  <si>
    <t>0010019977-250620-9</t>
  </si>
  <si>
    <t>09.07.</t>
  </si>
  <si>
    <t>EE 6/25</t>
  </si>
  <si>
    <t>217.</t>
  </si>
  <si>
    <t>374000295217</t>
  </si>
  <si>
    <t>11.07.</t>
  </si>
  <si>
    <t>PLIN 6/25</t>
  </si>
  <si>
    <t>218.</t>
  </si>
  <si>
    <t>374000295218</t>
  </si>
  <si>
    <t>RUJAN</t>
  </si>
  <si>
    <t>BRUTO PLAĆA ZA 08/2025</t>
  </si>
  <si>
    <t>PRIJEVOZ ZA 08/2025</t>
  </si>
  <si>
    <t>DOPRINOSI NA PLAĆU 08/2025</t>
  </si>
  <si>
    <t>224.</t>
  </si>
  <si>
    <t>5005032328-311-6</t>
  </si>
  <si>
    <t>27.08.</t>
  </si>
  <si>
    <t>TELEFON 7/25</t>
  </si>
  <si>
    <t>09.09.</t>
  </si>
  <si>
    <t>225.</t>
  </si>
  <si>
    <t>6869-1-1</t>
  </si>
  <si>
    <t>226.</t>
  </si>
  <si>
    <t>51923/NVOD/1</t>
  </si>
  <si>
    <t>VIRKOM</t>
  </si>
  <si>
    <t>VODA 7/25</t>
  </si>
  <si>
    <t>227.</t>
  </si>
  <si>
    <t>52099/NVOD/1</t>
  </si>
  <si>
    <t>228.</t>
  </si>
  <si>
    <t>89440/IK/1</t>
  </si>
  <si>
    <t>BENZIN 7/25</t>
  </si>
  <si>
    <t>229.</t>
  </si>
  <si>
    <t>11740-92006-2</t>
  </si>
  <si>
    <t>POŠTA 7/25</t>
  </si>
  <si>
    <t>230.</t>
  </si>
  <si>
    <t>25-0725-0432718</t>
  </si>
  <si>
    <t>E RAČUNI 7/25</t>
  </si>
  <si>
    <t>231.</t>
  </si>
  <si>
    <t>0010019977-250720-5</t>
  </si>
  <si>
    <t>EE 7/25</t>
  </si>
  <si>
    <t>232.</t>
  </si>
  <si>
    <t>379000218003</t>
  </si>
  <si>
    <t>PLIN 7/25</t>
  </si>
  <si>
    <t>233.</t>
  </si>
  <si>
    <t>379000218004</t>
  </si>
  <si>
    <t>234.</t>
  </si>
  <si>
    <t>101RAČ-04--25/0012139</t>
  </si>
  <si>
    <t>236.</t>
  </si>
  <si>
    <t>0010019977-250820-1</t>
  </si>
  <si>
    <t>17.09.</t>
  </si>
  <si>
    <t>EE 8/25</t>
  </si>
  <si>
    <t>29.09.</t>
  </si>
  <si>
    <t>238.</t>
  </si>
  <si>
    <t>373000315470</t>
  </si>
  <si>
    <t>PLIN 8/25</t>
  </si>
  <si>
    <t>239.</t>
  </si>
  <si>
    <t>373000315469</t>
  </si>
  <si>
    <t>244.</t>
  </si>
  <si>
    <t>59869/NVOD/1</t>
  </si>
  <si>
    <t>VODA 8/25</t>
  </si>
  <si>
    <t>245.</t>
  </si>
  <si>
    <t>60046/NVOD/1</t>
  </si>
  <si>
    <t>246.</t>
  </si>
  <si>
    <t>25-0825-0504303</t>
  </si>
  <si>
    <t>247.</t>
  </si>
  <si>
    <t>95632/711100/1</t>
  </si>
  <si>
    <t>249.</t>
  </si>
  <si>
    <t>21299-1-3605</t>
  </si>
  <si>
    <t>SMEĆE 8/25</t>
  </si>
  <si>
    <t>251.</t>
  </si>
  <si>
    <t>5005032328-312-4</t>
  </si>
  <si>
    <t>TELEFON 8/25</t>
  </si>
  <si>
    <t>252.</t>
  </si>
  <si>
    <t>13119-92006-2</t>
  </si>
  <si>
    <t>POŠTA 8/25</t>
  </si>
  <si>
    <t>257.</t>
  </si>
  <si>
    <t>101RAČ-04--25/0013523</t>
  </si>
  <si>
    <t>258.</t>
  </si>
  <si>
    <t>215-2025-0101</t>
  </si>
  <si>
    <t>KF INTERACTIV</t>
  </si>
  <si>
    <t>SISAK</t>
  </si>
  <si>
    <t>HITNE INTERVENCIJE PAMETNA PLOČA</t>
  </si>
  <si>
    <t>259.</t>
  </si>
  <si>
    <t>719-02-91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</si>
</sst>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d/m/;@"/>
    <numFmt numFmtId="167" formatCode="#,##0.00\ [$€-1]"/>
  </numFmts>
  <fonts count="28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36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3" borderId="2" applyNumberFormat="0" applyAlignment="0" applyProtection="0"/>
    <xf numFmtId="0" fontId="5" fillId="2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3" applyNumberFormat="0" applyAlignment="0" applyProtection="0"/>
    <xf numFmtId="0" fontId="19" fillId="9" borderId="4" applyNumberFormat="0" applyAlignment="0" applyProtection="0"/>
    <xf numFmtId="0" fontId="20" fillId="9" borderId="3" applyNumberFormat="0" applyAlignment="0" applyProtection="0"/>
    <xf numFmtId="0" fontId="21" fillId="0" borderId="5" applyNumberFormat="0" applyFill="0" applyAlignment="0" applyProtection="0"/>
    <xf numFmtId="0" fontId="22" fillId="10" borderId="6" applyNumberFormat="0" applyAlignment="0" applyProtection="0"/>
    <xf numFmtId="0" fontId="14" fillId="11" borderId="7" applyNumberFormat="0" applyFont="0" applyAlignment="0" applyProtection="0"/>
    <xf numFmtId="0" fontId="23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120">
    <xf numFmtId="0" fontId="0" fillId="0" borderId="0" xfId="0">
      <alignment vertical="top" wrapText="1"/>
    </xf>
    <xf numFmtId="0" fontId="24" fillId="0" borderId="9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left" vertical="center" wrapText="1"/>
    </xf>
    <xf numFmtId="4" fontId="24" fillId="0" borderId="8" xfId="0" applyNumberFormat="1" applyFont="1" applyFill="1" applyBorder="1" applyAlignment="1">
      <alignment horizontal="center"/>
    </xf>
    <xf numFmtId="167" fontId="24" fillId="0" borderId="8" xfId="0" applyNumberFormat="1" applyFont="1" applyFill="1" applyBorder="1" applyAlignment="1">
      <alignment horizontal="right" vertical="center"/>
    </xf>
    <xf numFmtId="14" fontId="24" fillId="0" borderId="8" xfId="0" applyNumberFormat="1" applyFont="1" applyFill="1" applyBorder="1" applyAlignment="1">
      <alignment horizontal="right" vertical="center"/>
    </xf>
    <xf numFmtId="0" fontId="24" fillId="0" borderId="8" xfId="0" applyFont="1" applyFill="1" applyBorder="1" applyAlignment="1">
      <alignment horizontal="left" vertical="center"/>
    </xf>
    <xf numFmtId="49" fontId="24" fillId="0" borderId="8" xfId="0" applyNumberFormat="1" applyFont="1" applyFill="1" applyBorder="1" applyAlignment="1">
      <alignment horizontal="left" vertical="center"/>
    </xf>
    <xf numFmtId="166" fontId="24" fillId="0" borderId="8" xfId="0" applyNumberFormat="1" applyFont="1" applyFill="1" applyBorder="1" applyAlignment="1">
      <alignment horizontal="center" vertical="center"/>
    </xf>
    <xf numFmtId="0" fontId="24" fillId="35" borderId="9" xfId="0" applyFont="1" applyFill="1" applyBorder="1" applyAlignment="1">
      <alignment horizontal="center" vertical="center"/>
    </xf>
    <xf numFmtId="0" fontId="24" fillId="35" borderId="10" xfId="0" applyFont="1" applyFill="1" applyBorder="1" applyAlignment="1">
      <alignment horizontal="center" vertical="center"/>
    </xf>
    <xf numFmtId="0" fontId="24" fillId="35" borderId="8" xfId="0" applyFont="1" applyFill="1" applyBorder="1" applyAlignment="1">
      <alignment horizontal="left" vertical="center" wrapText="1"/>
    </xf>
    <xf numFmtId="4" fontId="24" fillId="35" borderId="8" xfId="0" applyNumberFormat="1" applyFont="1" applyFill="1" applyBorder="1" applyAlignment="1">
      <alignment horizontal="center"/>
    </xf>
    <xf numFmtId="167" fontId="24" fillId="35" borderId="8" xfId="0" applyNumberFormat="1" applyFont="1" applyFill="1" applyBorder="1" applyAlignment="1">
      <alignment horizontal="right" vertical="center"/>
    </xf>
    <xf numFmtId="14" fontId="24" fillId="35" borderId="8" xfId="0" applyNumberFormat="1" applyFont="1" applyFill="1" applyBorder="1" applyAlignment="1">
      <alignment horizontal="right" vertical="center"/>
    </xf>
    <xf numFmtId="0" fontId="24" fillId="35" borderId="8" xfId="0" applyFont="1" applyFill="1" applyBorder="1" applyAlignment="1">
      <alignment horizontal="left" vertical="center"/>
    </xf>
    <xf numFmtId="49" fontId="24" fillId="35" borderId="8" xfId="0" applyNumberFormat="1" applyFont="1" applyFill="1" applyBorder="1" applyAlignment="1">
      <alignment horizontal="left" vertical="center"/>
    </xf>
    <xf numFmtId="166" fontId="24" fillId="35" borderId="8" xfId="0" applyNumberFormat="1" applyFont="1" applyFill="1" applyBorder="1" applyAlignment="1">
      <alignment horizontal="center" vertical="center"/>
    </xf>
    <xf numFmtId="167" fontId="26" fillId="0" borderId="8" xfId="0" applyNumberFormat="1" applyFont="1" applyFill="1" applyBorder="1" applyAlignment="1">
      <alignment horizontal="right" vertical="center"/>
    </xf>
    <xf numFmtId="0" fontId="26" fillId="0" borderId="8" xfId="0" applyFont="1" applyFill="1" applyBorder="1" applyAlignment="1">
      <alignment horizontal="left" vertical="center"/>
    </xf>
    <xf numFmtId="0" fontId="24" fillId="34" borderId="9" xfId="0" applyFont="1" applyFill="1" applyBorder="1" applyAlignment="1">
      <alignment horizontal="center" vertical="center"/>
    </xf>
    <xf numFmtId="0" fontId="24" fillId="34" borderId="10" xfId="0" applyFont="1" applyFill="1" applyBorder="1" applyAlignment="1">
      <alignment horizontal="center" vertical="center"/>
    </xf>
    <xf numFmtId="0" fontId="24" fillId="34" borderId="8" xfId="0" applyFont="1" applyFill="1" applyBorder="1" applyAlignment="1">
      <alignment horizontal="left" vertical="center" wrapText="1"/>
    </xf>
    <xf numFmtId="4" fontId="24" fillId="34" borderId="8" xfId="0" applyNumberFormat="1" applyFont="1" applyFill="1" applyBorder="1" applyAlignment="1">
      <alignment horizontal="center"/>
    </xf>
    <xf numFmtId="167" fontId="24" fillId="34" borderId="8" xfId="0" applyNumberFormat="1" applyFont="1" applyFill="1" applyBorder="1" applyAlignment="1">
      <alignment horizontal="right" vertical="center"/>
    </xf>
    <xf numFmtId="14" fontId="24" fillId="34" borderId="8" xfId="0" applyNumberFormat="1" applyFont="1" applyFill="1" applyBorder="1" applyAlignment="1">
      <alignment horizontal="right" vertical="center"/>
    </xf>
    <xf numFmtId="0" fontId="24" fillId="34" borderId="8" xfId="0" applyFont="1" applyFill="1" applyBorder="1" applyAlignment="1">
      <alignment horizontal="left" vertical="center"/>
    </xf>
    <xf numFmtId="49" fontId="24" fillId="34" borderId="8" xfId="0" applyNumberFormat="1" applyFont="1" applyFill="1" applyBorder="1" applyAlignment="1">
      <alignment horizontal="left" vertical="center"/>
    </xf>
    <xf numFmtId="166" fontId="24" fillId="34" borderId="8" xfId="0" applyNumberFormat="1" applyFont="1" applyFill="1" applyBorder="1" applyAlignment="1">
      <alignment horizontal="center" vertical="center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right" vertical="center" wrapText="1"/>
    </xf>
    <xf numFmtId="0" fontId="24" fillId="0" borderId="14" xfId="0" applyFont="1" applyBorder="1" applyAlignment="1">
      <alignment horizontal="right" vertical="center" wrapText="1"/>
    </xf>
    <xf numFmtId="0" fontId="24" fillId="0" borderId="15" xfId="0" applyFont="1" applyBorder="1" applyAlignment="1">
      <alignment horizontal="right" vertical="center" wrapText="1"/>
    </xf>
    <xf numFmtId="0" fontId="24" fillId="0" borderId="16" xfId="0" applyFont="1" applyBorder="1" applyAlignment="1">
      <alignment horizontal="right" vertical="center" wrapText="1"/>
    </xf>
    <xf numFmtId="0" fontId="24" fillId="0" borderId="9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35" borderId="9" xfId="0" applyFont="1" applyFill="1" applyBorder="1" applyAlignment="1">
      <alignment horizontal="center" vertical="center" wrapText="1"/>
    </xf>
    <xf numFmtId="0" fontId="24" fillId="35" borderId="10" xfId="0" applyFont="1" applyFill="1" applyBorder="1" applyAlignment="1">
      <alignment horizontal="center" vertical="center" wrapText="1"/>
    </xf>
    <xf numFmtId="0" fontId="24" fillId="35" borderId="13" xfId="0" applyFont="1" applyFill="1" applyBorder="1" applyAlignment="1">
      <alignment horizontal="left" vertical="center" wrapText="1"/>
    </xf>
    <xf numFmtId="0" fontId="24" fillId="35" borderId="11" xfId="0" applyFont="1" applyFill="1" applyBorder="1" applyAlignment="1">
      <alignment horizontal="left" vertical="center" wrapText="1"/>
    </xf>
    <xf numFmtId="0" fontId="24" fillId="35" borderId="14" xfId="0" applyFont="1" applyFill="1" applyBorder="1" applyAlignment="1">
      <alignment horizontal="left" vertical="center" wrapText="1"/>
    </xf>
    <xf numFmtId="0" fontId="24" fillId="35" borderId="15" xfId="0" applyFont="1" applyFill="1" applyBorder="1" applyAlignment="1">
      <alignment horizontal="left" vertical="center" wrapText="1"/>
    </xf>
    <xf numFmtId="0" fontId="24" fillId="35" borderId="12" xfId="0" applyFont="1" applyFill="1" applyBorder="1" applyAlignment="1">
      <alignment horizontal="left" vertical="center" wrapText="1"/>
    </xf>
    <xf numFmtId="0" fontId="24" fillId="35" borderId="16" xfId="0" applyFont="1" applyFill="1" applyBorder="1" applyAlignment="1">
      <alignment horizontal="left" vertical="center" wrapText="1"/>
    </xf>
    <xf numFmtId="0" fontId="24" fillId="35" borderId="13" xfId="0" applyFont="1" applyFill="1" applyBorder="1" applyAlignment="1">
      <alignment horizontal="center" vertical="center" wrapText="1"/>
    </xf>
    <xf numFmtId="0" fontId="24" fillId="35" borderId="14" xfId="0" applyFont="1" applyFill="1" applyBorder="1" applyAlignment="1">
      <alignment horizontal="center" vertical="center" wrapText="1"/>
    </xf>
    <xf numFmtId="0" fontId="24" fillId="35" borderId="15" xfId="0" applyFont="1" applyFill="1" applyBorder="1" applyAlignment="1">
      <alignment horizontal="center" vertical="center" wrapText="1"/>
    </xf>
    <xf numFmtId="0" fontId="24" fillId="35" borderId="16" xfId="0" applyFont="1" applyFill="1" applyBorder="1" applyAlignment="1">
      <alignment horizontal="center" vertical="center" wrapText="1"/>
    </xf>
    <xf numFmtId="0" fontId="24" fillId="35" borderId="13" xfId="0" applyFont="1" applyFill="1" applyBorder="1" applyAlignment="1">
      <alignment horizontal="right" vertical="center" wrapText="1"/>
    </xf>
    <xf numFmtId="0" fontId="24" fillId="35" borderId="14" xfId="0" applyFont="1" applyFill="1" applyBorder="1" applyAlignment="1">
      <alignment horizontal="right" vertical="center" wrapText="1"/>
    </xf>
    <xf numFmtId="0" fontId="24" fillId="35" borderId="15" xfId="0" applyFont="1" applyFill="1" applyBorder="1" applyAlignment="1">
      <alignment horizontal="right" vertical="center" wrapText="1"/>
    </xf>
    <xf numFmtId="0" fontId="24" fillId="35" borderId="16" xfId="0" applyFont="1" applyFill="1" applyBorder="1" applyAlignment="1">
      <alignment horizontal="right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left" vertical="center" wrapText="1"/>
    </xf>
    <xf numFmtId="0" fontId="24" fillId="0" borderId="11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24" fillId="0" borderId="15" xfId="0" applyFont="1" applyFill="1" applyBorder="1" applyAlignment="1">
      <alignment horizontal="left" vertical="center" wrapText="1"/>
    </xf>
    <xf numFmtId="0" fontId="24" fillId="0" borderId="12" xfId="0" applyFont="1" applyFill="1" applyBorder="1" applyAlignment="1">
      <alignment horizontal="left" vertical="center" wrapText="1"/>
    </xf>
    <xf numFmtId="0" fontId="24" fillId="0" borderId="16" xfId="0" applyFont="1" applyFill="1" applyBorder="1" applyAlignment="1">
      <alignment horizontal="left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167" fontId="24" fillId="0" borderId="13" xfId="0" applyNumberFormat="1" applyFont="1" applyFill="1" applyBorder="1" applyAlignment="1">
      <alignment horizontal="right" vertical="center" wrapText="1"/>
    </xf>
    <xf numFmtId="167" fontId="24" fillId="0" borderId="14" xfId="0" applyNumberFormat="1" applyFont="1" applyFill="1" applyBorder="1" applyAlignment="1">
      <alignment horizontal="right" vertical="center" wrapText="1"/>
    </xf>
    <xf numFmtId="167" fontId="24" fillId="0" borderId="15" xfId="0" applyNumberFormat="1" applyFont="1" applyFill="1" applyBorder="1" applyAlignment="1">
      <alignment horizontal="right" vertical="center" wrapText="1"/>
    </xf>
    <xf numFmtId="167" fontId="24" fillId="0" borderId="16" xfId="0" applyNumberFormat="1" applyFont="1" applyFill="1" applyBorder="1" applyAlignment="1">
      <alignment horizontal="right" vertical="center" wrapText="1"/>
    </xf>
    <xf numFmtId="0" fontId="24" fillId="0" borderId="13" xfId="0" applyFont="1" applyFill="1" applyBorder="1" applyAlignment="1">
      <alignment horizontal="right" vertical="center" wrapText="1"/>
    </xf>
    <xf numFmtId="0" fontId="24" fillId="0" borderId="14" xfId="0" applyFont="1" applyFill="1" applyBorder="1" applyAlignment="1">
      <alignment horizontal="right" vertical="center" wrapText="1"/>
    </xf>
    <xf numFmtId="0" fontId="24" fillId="0" borderId="15" xfId="0" applyFont="1" applyFill="1" applyBorder="1" applyAlignment="1">
      <alignment horizontal="right" vertical="center" wrapText="1"/>
    </xf>
    <xf numFmtId="0" fontId="24" fillId="0" borderId="16" xfId="0" applyFont="1" applyFill="1" applyBorder="1" applyAlignment="1">
      <alignment horizontal="right" vertical="center" wrapText="1"/>
    </xf>
    <xf numFmtId="0" fontId="24" fillId="35" borderId="9" xfId="0" applyFont="1" applyFill="1" applyBorder="1" applyAlignment="1">
      <alignment horizontal="left" vertical="center" wrapText="1"/>
    </xf>
    <xf numFmtId="0" fontId="24" fillId="35" borderId="10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4" fillId="0" borderId="10" xfId="0" applyFont="1" applyFill="1" applyBorder="1" applyAlignment="1">
      <alignment horizontal="left" vertical="center" wrapText="1"/>
    </xf>
    <xf numFmtId="167" fontId="24" fillId="35" borderId="13" xfId="0" applyNumberFormat="1" applyFont="1" applyFill="1" applyBorder="1" applyAlignment="1">
      <alignment horizontal="right" vertical="center" wrapText="1"/>
    </xf>
    <xf numFmtId="167" fontId="24" fillId="35" borderId="14" xfId="0" applyNumberFormat="1" applyFont="1" applyFill="1" applyBorder="1" applyAlignment="1">
      <alignment horizontal="right" vertical="center" wrapText="1"/>
    </xf>
    <xf numFmtId="167" fontId="24" fillId="35" borderId="15" xfId="0" applyNumberFormat="1" applyFont="1" applyFill="1" applyBorder="1" applyAlignment="1">
      <alignment horizontal="right" vertical="center" wrapText="1"/>
    </xf>
    <xf numFmtId="167" fontId="24" fillId="35" borderId="16" xfId="0" applyNumberFormat="1" applyFont="1" applyFill="1" applyBorder="1" applyAlignment="1">
      <alignment horizontal="right" vertical="center" wrapText="1"/>
    </xf>
    <xf numFmtId="0" fontId="26" fillId="0" borderId="8" xfId="0" applyFont="1" applyBorder="1" applyAlignment="1">
      <alignment horizontal="center" vertical="center" wrapText="1"/>
    </xf>
    <xf numFmtId="0" fontId="25" fillId="34" borderId="8" xfId="0" applyFont="1" applyFill="1" applyBorder="1" applyAlignment="1">
      <alignment horizontal="center" vertical="center" wrapText="1"/>
    </xf>
    <xf numFmtId="0" fontId="26" fillId="0" borderId="8" xfId="7" applyFont="1" applyFill="1" applyBorder="1" applyAlignment="1">
      <alignment horizontal="left" vertical="center" wrapText="1"/>
    </xf>
    <xf numFmtId="0" fontId="27" fillId="34" borderId="8" xfId="0" applyFont="1" applyFill="1" applyBorder="1" applyAlignment="1">
      <alignment horizontal="center" vertical="center" wrapText="1"/>
    </xf>
    <xf numFmtId="0" fontId="26" fillId="34" borderId="8" xfId="0" applyFont="1" applyFill="1" applyBorder="1" applyAlignment="1">
      <alignment horizontal="center" vertical="top" wrapText="1"/>
    </xf>
    <xf numFmtId="17" fontId="24" fillId="35" borderId="8" xfId="0" applyNumberFormat="1" applyFont="1" applyFill="1" applyBorder="1" applyAlignment="1">
      <alignment horizontal="left" vertical="center" wrapText="1"/>
    </xf>
    <xf numFmtId="17" fontId="24" fillId="0" borderId="8" xfId="0" applyNumberFormat="1" applyFont="1" applyFill="1" applyBorder="1" applyAlignment="1">
      <alignment horizontal="left" vertical="center" wrapText="1"/>
    </xf>
    <xf numFmtId="0" fontId="0" fillId="35" borderId="9" xfId="0" applyFill="1" applyBorder="1" applyAlignment="1">
      <alignment horizontal="center" vertical="center"/>
    </xf>
    <xf numFmtId="0" fontId="0" fillId="35" borderId="10" xfId="0" applyFill="1" applyBorder="1" applyAlignment="1">
      <alignment horizontal="center" vertical="center"/>
    </xf>
    <xf numFmtId="0" fontId="0" fillId="35" borderId="8" xfId="0" applyFill="1" applyBorder="1" applyAlignment="1">
      <alignment horizontal="left" vertical="center" wrapText="1"/>
    </xf>
    <xf numFmtId="4" fontId="0" fillId="35" borderId="8" xfId="0" applyNumberFormat="1" applyFill="1" applyBorder="1" applyAlignment="1">
      <alignment horizontal="center"/>
    </xf>
    <xf numFmtId="167" fontId="0" fillId="35" borderId="8" xfId="0" applyNumberFormat="1" applyFill="1" applyBorder="1" applyAlignment="1">
      <alignment horizontal="right" vertical="center"/>
    </xf>
    <xf numFmtId="0" fontId="0" fillId="35" borderId="8" xfId="0" applyFill="1" applyBorder="1" applyAlignment="1">
      <alignment horizontal="left" vertical="center"/>
    </xf>
    <xf numFmtId="49" fontId="0" fillId="35" borderId="8" xfId="0" applyNumberFormat="1" applyFill="1" applyBorder="1" applyAlignment="1">
      <alignment horizontal="left" vertical="center"/>
    </xf>
    <xf numFmtId="166" fontId="0" fillId="35" borderId="8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8" xfId="0" applyFill="1" applyBorder="1" applyAlignment="1">
      <alignment horizontal="left" vertical="center" wrapText="1"/>
    </xf>
    <xf numFmtId="4" fontId="0" fillId="0" borderId="8" xfId="0" applyNumberFormat="1" applyFill="1" applyBorder="1" applyAlignment="1">
      <alignment horizontal="center"/>
    </xf>
    <xf numFmtId="167" fontId="0" fillId="0" borderId="8" xfId="0" applyNumberFormat="1" applyFill="1" applyBorder="1" applyAlignment="1">
      <alignment horizontal="right" vertical="center"/>
    </xf>
    <xf numFmtId="0" fontId="0" fillId="0" borderId="8" xfId="0" applyFill="1" applyBorder="1" applyAlignment="1">
      <alignment horizontal="left" vertical="center"/>
    </xf>
    <xf numFmtId="49" fontId="0" fillId="0" borderId="8" xfId="0" applyNumberFormat="1" applyFill="1" applyBorder="1" applyAlignment="1">
      <alignment horizontal="left" vertical="center"/>
    </xf>
    <xf numFmtId="166" fontId="0" fillId="0" borderId="8" xfId="0" applyNumberFormat="1" applyFill="1" applyBorder="1" applyAlignment="1">
      <alignment horizontal="center" vertical="center"/>
    </xf>
    <xf numFmtId="17" fontId="0" fillId="0" borderId="8" xfId="0" applyNumberFormat="1" applyFill="1" applyBorder="1" applyAlignment="1">
      <alignment horizontal="left" vertical="center" wrapText="1"/>
    </xf>
    <xf numFmtId="14" fontId="0" fillId="35" borderId="8" xfId="0" applyNumberFormat="1" applyFill="1" applyBorder="1" applyAlignment="1">
      <alignment horizontal="right" vertical="center"/>
    </xf>
    <xf numFmtId="49" fontId="24" fillId="35" borderId="9" xfId="0" applyNumberFormat="1" applyFont="1" applyFill="1" applyBorder="1" applyAlignment="1">
      <alignment horizontal="center" vertical="center"/>
    </xf>
    <xf numFmtId="49" fontId="24" fillId="35" borderId="10" xfId="0" applyNumberFormat="1" applyFont="1" applyFill="1" applyBorder="1" applyAlignment="1">
      <alignment horizontal="center" vertical="center"/>
    </xf>
    <xf numFmtId="0" fontId="24" fillId="35" borderId="17" xfId="0" applyFont="1" applyFill="1" applyBorder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7"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T153"/>
  <sheetViews>
    <sheetView workbookViewId="0">
      <selection activeCell="I108" sqref="I108:I109"/>
    </sheetView>
  </sheetViews>
  <sheetFormatPr defaultRowHeight="14.3" x14ac:dyDescent="0.25"/>
  <cols>
    <col min="9" max="9" width="17.140625" customWidth="1"/>
    <col min="10" max="10" width="13.7109375" customWidth="1"/>
  </cols>
  <sheetData>
    <row r="1" spans="1:20" x14ac:dyDescent="0.25">
      <c r="A1" s="93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</row>
    <row r="2" spans="1:20" x14ac:dyDescent="0.25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</row>
    <row r="3" spans="1:20" x14ac:dyDescent="0.25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</row>
    <row r="4" spans="1:20" ht="15" customHeight="1" x14ac:dyDescent="0.25">
      <c r="A4" s="94" t="s">
        <v>3</v>
      </c>
      <c r="B4" s="94"/>
      <c r="C4" s="94"/>
      <c r="D4" s="94"/>
      <c r="E4" s="94"/>
      <c r="F4" s="94"/>
      <c r="G4" s="94"/>
      <c r="H4" s="94" t="s">
        <v>39</v>
      </c>
      <c r="I4" s="94"/>
      <c r="J4" s="94"/>
      <c r="K4" s="94" t="s">
        <v>4</v>
      </c>
      <c r="L4" s="94"/>
      <c r="M4" s="94"/>
      <c r="N4" s="94"/>
      <c r="O4" s="94"/>
      <c r="P4" s="94"/>
      <c r="Q4" s="94"/>
      <c r="R4" s="94"/>
      <c r="S4" s="94"/>
      <c r="T4" s="94"/>
    </row>
    <row r="5" spans="1:20" ht="15" customHeight="1" x14ac:dyDescent="0.25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</row>
    <row r="6" spans="1:20" x14ac:dyDescent="0.25">
      <c r="A6" s="95" t="s">
        <v>59</v>
      </c>
      <c r="B6" s="95"/>
      <c r="C6" s="95"/>
      <c r="D6" s="95" t="s">
        <v>60</v>
      </c>
      <c r="E6" s="95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</row>
    <row r="7" spans="1:20" x14ac:dyDescent="0.25">
      <c r="A7" s="95"/>
      <c r="B7" s="95"/>
      <c r="C7" s="95"/>
      <c r="D7" s="95"/>
      <c r="E7" s="95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</row>
    <row r="8" spans="1:20" x14ac:dyDescent="0.25">
      <c r="A8" s="92" t="s">
        <v>40</v>
      </c>
      <c r="B8" s="92" t="s">
        <v>41</v>
      </c>
      <c r="C8" s="92"/>
      <c r="D8" s="92" t="s">
        <v>42</v>
      </c>
      <c r="E8" s="92" t="s">
        <v>50</v>
      </c>
      <c r="F8" s="92"/>
      <c r="G8" s="92"/>
      <c r="H8" s="92"/>
      <c r="I8" s="92" t="s">
        <v>43</v>
      </c>
      <c r="J8" s="92" t="s">
        <v>44</v>
      </c>
      <c r="K8" s="92" t="s">
        <v>45</v>
      </c>
      <c r="L8" s="92" t="s">
        <v>46</v>
      </c>
      <c r="M8" s="92"/>
      <c r="N8" s="92"/>
      <c r="O8" s="92" t="s">
        <v>47</v>
      </c>
      <c r="P8" s="92"/>
      <c r="Q8" s="92" t="s">
        <v>48</v>
      </c>
      <c r="R8" s="92"/>
      <c r="S8" s="92" t="s">
        <v>49</v>
      </c>
      <c r="T8" s="92"/>
    </row>
    <row r="9" spans="1:20" x14ac:dyDescent="0.25">
      <c r="A9" s="92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</row>
    <row r="10" spans="1:20" x14ac:dyDescent="0.25">
      <c r="A10" s="84"/>
      <c r="B10" s="50"/>
      <c r="C10" s="52"/>
      <c r="D10" s="48"/>
      <c r="E10" s="50" t="s">
        <v>2</v>
      </c>
      <c r="F10" s="51"/>
      <c r="G10" s="51"/>
      <c r="H10" s="52"/>
      <c r="I10" s="48"/>
      <c r="J10" s="48"/>
      <c r="K10" s="48">
        <v>3111</v>
      </c>
      <c r="L10" s="50" t="s">
        <v>159</v>
      </c>
      <c r="M10" s="51"/>
      <c r="N10" s="52"/>
      <c r="O10" s="56"/>
      <c r="P10" s="57"/>
      <c r="Q10" s="88">
        <v>44659.76</v>
      </c>
      <c r="R10" s="89"/>
      <c r="S10" s="60"/>
      <c r="T10" s="61"/>
    </row>
    <row r="11" spans="1:20" x14ac:dyDescent="0.25">
      <c r="A11" s="85"/>
      <c r="B11" s="53"/>
      <c r="C11" s="55"/>
      <c r="D11" s="49"/>
      <c r="E11" s="53"/>
      <c r="F11" s="54"/>
      <c r="G11" s="54"/>
      <c r="H11" s="55"/>
      <c r="I11" s="49"/>
      <c r="J11" s="49"/>
      <c r="K11" s="49"/>
      <c r="L11" s="53"/>
      <c r="M11" s="54"/>
      <c r="N11" s="55"/>
      <c r="O11" s="58"/>
      <c r="P11" s="59"/>
      <c r="Q11" s="90"/>
      <c r="R11" s="91"/>
      <c r="S11" s="62"/>
      <c r="T11" s="63"/>
    </row>
    <row r="12" spans="1:20" x14ac:dyDescent="0.25">
      <c r="A12" s="86"/>
      <c r="B12" s="66"/>
      <c r="C12" s="68"/>
      <c r="D12" s="64"/>
      <c r="E12" s="66" t="s">
        <v>2</v>
      </c>
      <c r="F12" s="67"/>
      <c r="G12" s="67"/>
      <c r="H12" s="68"/>
      <c r="I12" s="64"/>
      <c r="J12" s="64"/>
      <c r="K12" s="64">
        <v>3212</v>
      </c>
      <c r="L12" s="66" t="s">
        <v>160</v>
      </c>
      <c r="M12" s="67"/>
      <c r="N12" s="68"/>
      <c r="O12" s="72"/>
      <c r="P12" s="73"/>
      <c r="Q12" s="76">
        <v>1545.85</v>
      </c>
      <c r="R12" s="77"/>
      <c r="S12" s="80"/>
      <c r="T12" s="81"/>
    </row>
    <row r="13" spans="1:20" x14ac:dyDescent="0.25">
      <c r="A13" s="87"/>
      <c r="B13" s="69"/>
      <c r="C13" s="71"/>
      <c r="D13" s="65"/>
      <c r="E13" s="69"/>
      <c r="F13" s="70"/>
      <c r="G13" s="70"/>
      <c r="H13" s="71"/>
      <c r="I13" s="65"/>
      <c r="J13" s="65"/>
      <c r="K13" s="65"/>
      <c r="L13" s="69"/>
      <c r="M13" s="70"/>
      <c r="N13" s="71"/>
      <c r="O13" s="74"/>
      <c r="P13" s="75"/>
      <c r="Q13" s="78"/>
      <c r="R13" s="79"/>
      <c r="S13" s="82"/>
      <c r="T13" s="83"/>
    </row>
    <row r="14" spans="1:20" x14ac:dyDescent="0.25">
      <c r="A14" s="84"/>
      <c r="B14" s="50"/>
      <c r="C14" s="52"/>
      <c r="D14" s="48"/>
      <c r="E14" s="50" t="s">
        <v>2</v>
      </c>
      <c r="F14" s="51"/>
      <c r="G14" s="51"/>
      <c r="H14" s="52"/>
      <c r="I14" s="48"/>
      <c r="J14" s="48"/>
      <c r="K14" s="48">
        <v>3131</v>
      </c>
      <c r="L14" s="50" t="s">
        <v>161</v>
      </c>
      <c r="M14" s="51"/>
      <c r="N14" s="52"/>
      <c r="O14" s="56"/>
      <c r="P14" s="57"/>
      <c r="Q14" s="88">
        <v>7368.84</v>
      </c>
      <c r="R14" s="89"/>
      <c r="S14" s="60"/>
      <c r="T14" s="61"/>
    </row>
    <row r="15" spans="1:20" x14ac:dyDescent="0.25">
      <c r="A15" s="85"/>
      <c r="B15" s="53"/>
      <c r="C15" s="55"/>
      <c r="D15" s="49"/>
      <c r="E15" s="53"/>
      <c r="F15" s="54"/>
      <c r="G15" s="54"/>
      <c r="H15" s="55"/>
      <c r="I15" s="49"/>
      <c r="J15" s="49"/>
      <c r="K15" s="49"/>
      <c r="L15" s="53"/>
      <c r="M15" s="54"/>
      <c r="N15" s="55"/>
      <c r="O15" s="58"/>
      <c r="P15" s="59"/>
      <c r="Q15" s="90"/>
      <c r="R15" s="91"/>
      <c r="S15" s="62"/>
      <c r="T15" s="63"/>
    </row>
    <row r="16" spans="1:20" x14ac:dyDescent="0.25">
      <c r="A16" s="86"/>
      <c r="B16" s="66"/>
      <c r="C16" s="68"/>
      <c r="D16" s="64"/>
      <c r="E16" s="66" t="s">
        <v>5</v>
      </c>
      <c r="F16" s="67"/>
      <c r="G16" s="67"/>
      <c r="H16" s="68"/>
      <c r="I16" s="64"/>
      <c r="J16" s="64"/>
      <c r="K16" s="64">
        <v>3111</v>
      </c>
      <c r="L16" s="66" t="s">
        <v>159</v>
      </c>
      <c r="M16" s="67"/>
      <c r="N16" s="68"/>
      <c r="O16" s="72"/>
      <c r="P16" s="73"/>
      <c r="Q16" s="76">
        <v>2700</v>
      </c>
      <c r="R16" s="77"/>
      <c r="S16" s="80"/>
      <c r="T16" s="81"/>
    </row>
    <row r="17" spans="1:20" x14ac:dyDescent="0.25">
      <c r="A17" s="87"/>
      <c r="B17" s="69"/>
      <c r="C17" s="71"/>
      <c r="D17" s="65"/>
      <c r="E17" s="69"/>
      <c r="F17" s="70"/>
      <c r="G17" s="70"/>
      <c r="H17" s="71"/>
      <c r="I17" s="65"/>
      <c r="J17" s="65"/>
      <c r="K17" s="65"/>
      <c r="L17" s="69"/>
      <c r="M17" s="70"/>
      <c r="N17" s="71"/>
      <c r="O17" s="74"/>
      <c r="P17" s="75"/>
      <c r="Q17" s="78"/>
      <c r="R17" s="79"/>
      <c r="S17" s="82"/>
      <c r="T17" s="83"/>
    </row>
    <row r="18" spans="1:20" x14ac:dyDescent="0.25">
      <c r="A18" s="84"/>
      <c r="B18" s="50"/>
      <c r="C18" s="52"/>
      <c r="D18" s="48"/>
      <c r="E18" s="50" t="s">
        <v>5</v>
      </c>
      <c r="F18" s="51"/>
      <c r="G18" s="51"/>
      <c r="H18" s="52"/>
      <c r="I18" s="48"/>
      <c r="J18" s="48"/>
      <c r="K18" s="48">
        <v>3212</v>
      </c>
      <c r="L18" s="50" t="s">
        <v>160</v>
      </c>
      <c r="M18" s="51"/>
      <c r="N18" s="52"/>
      <c r="O18" s="56"/>
      <c r="P18" s="57"/>
      <c r="Q18" s="88">
        <v>245.76</v>
      </c>
      <c r="R18" s="89"/>
      <c r="S18" s="60"/>
      <c r="T18" s="61"/>
    </row>
    <row r="19" spans="1:20" x14ac:dyDescent="0.25">
      <c r="A19" s="85"/>
      <c r="B19" s="53"/>
      <c r="C19" s="55"/>
      <c r="D19" s="49"/>
      <c r="E19" s="53"/>
      <c r="F19" s="54"/>
      <c r="G19" s="54"/>
      <c r="H19" s="55"/>
      <c r="I19" s="49"/>
      <c r="J19" s="49"/>
      <c r="K19" s="49"/>
      <c r="L19" s="53"/>
      <c r="M19" s="54"/>
      <c r="N19" s="55"/>
      <c r="O19" s="58"/>
      <c r="P19" s="59"/>
      <c r="Q19" s="90"/>
      <c r="R19" s="91"/>
      <c r="S19" s="62"/>
      <c r="T19" s="63"/>
    </row>
    <row r="20" spans="1:20" x14ac:dyDescent="0.25">
      <c r="A20" s="86"/>
      <c r="B20" s="66"/>
      <c r="C20" s="68"/>
      <c r="D20" s="64"/>
      <c r="E20" s="66" t="s">
        <v>5</v>
      </c>
      <c r="F20" s="67"/>
      <c r="G20" s="67"/>
      <c r="H20" s="68"/>
      <c r="I20" s="64"/>
      <c r="J20" s="64"/>
      <c r="K20" s="64">
        <v>3131</v>
      </c>
      <c r="L20" s="66" t="s">
        <v>161</v>
      </c>
      <c r="M20" s="67"/>
      <c r="N20" s="68"/>
      <c r="O20" s="72"/>
      <c r="P20" s="73"/>
      <c r="Q20" s="76">
        <v>445.5</v>
      </c>
      <c r="R20" s="77"/>
      <c r="S20" s="80"/>
      <c r="T20" s="81"/>
    </row>
    <row r="21" spans="1:20" x14ac:dyDescent="0.25">
      <c r="A21" s="87"/>
      <c r="B21" s="69"/>
      <c r="C21" s="71"/>
      <c r="D21" s="65"/>
      <c r="E21" s="69"/>
      <c r="F21" s="70"/>
      <c r="G21" s="70"/>
      <c r="H21" s="71"/>
      <c r="I21" s="65"/>
      <c r="J21" s="65"/>
      <c r="K21" s="65"/>
      <c r="L21" s="69"/>
      <c r="M21" s="70"/>
      <c r="N21" s="71"/>
      <c r="O21" s="74"/>
      <c r="P21" s="75"/>
      <c r="Q21" s="78"/>
      <c r="R21" s="79"/>
      <c r="S21" s="82"/>
      <c r="T21" s="83"/>
    </row>
    <row r="22" spans="1:20" x14ac:dyDescent="0.25">
      <c r="A22" s="84"/>
      <c r="B22" s="50"/>
      <c r="C22" s="52"/>
      <c r="D22" s="48"/>
      <c r="E22" s="50" t="s">
        <v>2</v>
      </c>
      <c r="F22" s="51"/>
      <c r="G22" s="51"/>
      <c r="H22" s="52"/>
      <c r="I22" s="48"/>
      <c r="J22" s="48"/>
      <c r="K22" s="48"/>
      <c r="L22" s="50"/>
      <c r="M22" s="51"/>
      <c r="N22" s="52"/>
      <c r="O22" s="56"/>
      <c r="P22" s="57"/>
      <c r="Q22" s="60"/>
      <c r="R22" s="61"/>
      <c r="S22" s="60"/>
      <c r="T22" s="61"/>
    </row>
    <row r="23" spans="1:20" x14ac:dyDescent="0.25">
      <c r="A23" s="85"/>
      <c r="B23" s="53"/>
      <c r="C23" s="55"/>
      <c r="D23" s="49"/>
      <c r="E23" s="53"/>
      <c r="F23" s="54"/>
      <c r="G23" s="54"/>
      <c r="H23" s="55"/>
      <c r="I23" s="49"/>
      <c r="J23" s="49"/>
      <c r="K23" s="49"/>
      <c r="L23" s="53"/>
      <c r="M23" s="54"/>
      <c r="N23" s="55"/>
      <c r="O23" s="58"/>
      <c r="P23" s="59"/>
      <c r="Q23" s="62"/>
      <c r="R23" s="63"/>
      <c r="S23" s="62"/>
      <c r="T23" s="63"/>
    </row>
    <row r="24" spans="1:20" x14ac:dyDescent="0.25">
      <c r="A24" s="46"/>
      <c r="B24" s="32"/>
      <c r="C24" s="34"/>
      <c r="D24" s="30"/>
      <c r="E24" s="32" t="s">
        <v>2</v>
      </c>
      <c r="F24" s="33"/>
      <c r="G24" s="33"/>
      <c r="H24" s="34"/>
      <c r="I24" s="30"/>
      <c r="J24" s="30"/>
      <c r="K24" s="30"/>
      <c r="L24" s="32"/>
      <c r="M24" s="33"/>
      <c r="N24" s="34"/>
      <c r="O24" s="38"/>
      <c r="P24" s="39"/>
      <c r="Q24" s="42"/>
      <c r="R24" s="43"/>
      <c r="S24" s="42"/>
      <c r="T24" s="43"/>
    </row>
    <row r="25" spans="1:20" x14ac:dyDescent="0.25">
      <c r="A25" s="47"/>
      <c r="B25" s="35"/>
      <c r="C25" s="37"/>
      <c r="D25" s="31"/>
      <c r="E25" s="35"/>
      <c r="F25" s="36"/>
      <c r="G25" s="36"/>
      <c r="H25" s="37"/>
      <c r="I25" s="31"/>
      <c r="J25" s="31"/>
      <c r="K25" s="31"/>
      <c r="L25" s="35"/>
      <c r="M25" s="36"/>
      <c r="N25" s="37"/>
      <c r="O25" s="40"/>
      <c r="P25" s="41"/>
      <c r="Q25" s="44"/>
      <c r="R25" s="45"/>
      <c r="S25" s="44"/>
      <c r="T25" s="45"/>
    </row>
    <row r="26" spans="1:20" ht="14.3" customHeight="1" x14ac:dyDescent="0.25">
      <c r="A26" s="27" t="s">
        <v>61</v>
      </c>
      <c r="B26" s="28" t="s">
        <v>62</v>
      </c>
      <c r="C26" s="28"/>
      <c r="D26" s="29" t="s">
        <v>63</v>
      </c>
      <c r="E26" s="27" t="s">
        <v>6</v>
      </c>
      <c r="F26" s="27"/>
      <c r="G26" s="27"/>
      <c r="H26" s="27"/>
      <c r="I26" s="21">
        <v>78344221376</v>
      </c>
      <c r="J26" s="21" t="s">
        <v>7</v>
      </c>
      <c r="K26" s="21">
        <v>3222</v>
      </c>
      <c r="L26" s="23" t="s">
        <v>8</v>
      </c>
      <c r="M26" s="23"/>
      <c r="N26" s="23"/>
      <c r="O26" s="24">
        <v>108.61</v>
      </c>
      <c r="P26" s="24"/>
      <c r="Q26" s="25">
        <f t="shared" ref="Q26" si="0">O26+O27</f>
        <v>108.61</v>
      </c>
      <c r="R26" s="25"/>
      <c r="S26" s="26" t="s">
        <v>64</v>
      </c>
      <c r="T26" s="26"/>
    </row>
    <row r="27" spans="1:20" x14ac:dyDescent="0.25">
      <c r="A27" s="27"/>
      <c r="B27" s="28"/>
      <c r="C27" s="28"/>
      <c r="D27" s="29"/>
      <c r="E27" s="27"/>
      <c r="F27" s="27"/>
      <c r="G27" s="27"/>
      <c r="H27" s="27"/>
      <c r="I27" s="22"/>
      <c r="J27" s="22"/>
      <c r="K27" s="22"/>
      <c r="L27" s="23"/>
      <c r="M27" s="23"/>
      <c r="N27" s="23"/>
      <c r="O27" s="24"/>
      <c r="P27" s="24"/>
      <c r="Q27" s="25"/>
      <c r="R27" s="25"/>
      <c r="S27" s="26"/>
      <c r="T27" s="26"/>
    </row>
    <row r="28" spans="1:20" ht="14.3" customHeight="1" x14ac:dyDescent="0.25">
      <c r="A28" s="7" t="s">
        <v>65</v>
      </c>
      <c r="B28" s="8" t="s">
        <v>66</v>
      </c>
      <c r="C28" s="8"/>
      <c r="D28" s="9" t="s">
        <v>67</v>
      </c>
      <c r="E28" s="7" t="s">
        <v>6</v>
      </c>
      <c r="F28" s="7"/>
      <c r="G28" s="7"/>
      <c r="H28" s="7"/>
      <c r="I28" s="1">
        <v>78344221376</v>
      </c>
      <c r="J28" s="1" t="s">
        <v>7</v>
      </c>
      <c r="K28" s="1">
        <v>3222</v>
      </c>
      <c r="L28" s="3" t="s">
        <v>8</v>
      </c>
      <c r="M28" s="3"/>
      <c r="N28" s="3"/>
      <c r="O28" s="4">
        <v>54.71</v>
      </c>
      <c r="P28" s="4"/>
      <c r="Q28" s="5">
        <f t="shared" ref="Q28" si="1">O28+O29</f>
        <v>54.71</v>
      </c>
      <c r="R28" s="5"/>
      <c r="S28" s="6" t="s">
        <v>64</v>
      </c>
      <c r="T28" s="6"/>
    </row>
    <row r="29" spans="1:20" x14ac:dyDescent="0.25">
      <c r="A29" s="7"/>
      <c r="B29" s="8"/>
      <c r="C29" s="8"/>
      <c r="D29" s="9"/>
      <c r="E29" s="7"/>
      <c r="F29" s="7"/>
      <c r="G29" s="7"/>
      <c r="H29" s="7"/>
      <c r="I29" s="2"/>
      <c r="J29" s="2"/>
      <c r="K29" s="2"/>
      <c r="L29" s="3"/>
      <c r="M29" s="3"/>
      <c r="N29" s="3"/>
      <c r="O29" s="4"/>
      <c r="P29" s="4"/>
      <c r="Q29" s="5"/>
      <c r="R29" s="5"/>
      <c r="S29" s="6"/>
      <c r="T29" s="6"/>
    </row>
    <row r="30" spans="1:20" ht="14.3" customHeight="1" x14ac:dyDescent="0.25">
      <c r="A30" s="27" t="s">
        <v>68</v>
      </c>
      <c r="B30" s="28" t="s">
        <v>69</v>
      </c>
      <c r="C30" s="28"/>
      <c r="D30" s="29" t="s">
        <v>52</v>
      </c>
      <c r="E30" s="27" t="s">
        <v>6</v>
      </c>
      <c r="F30" s="27"/>
      <c r="G30" s="27"/>
      <c r="H30" s="27"/>
      <c r="I30" s="21">
        <v>78344221376</v>
      </c>
      <c r="J30" s="21" t="s">
        <v>7</v>
      </c>
      <c r="K30" s="21">
        <v>3222</v>
      </c>
      <c r="L30" s="23" t="s">
        <v>8</v>
      </c>
      <c r="M30" s="23"/>
      <c r="N30" s="23"/>
      <c r="O30" s="24">
        <v>175.18</v>
      </c>
      <c r="P30" s="24"/>
      <c r="Q30" s="25">
        <f t="shared" ref="Q30" si="2">O30+O31</f>
        <v>175.18</v>
      </c>
      <c r="R30" s="25"/>
      <c r="S30" s="26" t="s">
        <v>64</v>
      </c>
      <c r="T30" s="26"/>
    </row>
    <row r="31" spans="1:20" x14ac:dyDescent="0.25">
      <c r="A31" s="27"/>
      <c r="B31" s="28"/>
      <c r="C31" s="28"/>
      <c r="D31" s="29"/>
      <c r="E31" s="27"/>
      <c r="F31" s="27"/>
      <c r="G31" s="27"/>
      <c r="H31" s="27"/>
      <c r="I31" s="22"/>
      <c r="J31" s="22"/>
      <c r="K31" s="22"/>
      <c r="L31" s="23"/>
      <c r="M31" s="23"/>
      <c r="N31" s="23"/>
      <c r="O31" s="24"/>
      <c r="P31" s="24"/>
      <c r="Q31" s="25"/>
      <c r="R31" s="25"/>
      <c r="S31" s="26"/>
      <c r="T31" s="26"/>
    </row>
    <row r="32" spans="1:20" ht="14.3" customHeight="1" x14ac:dyDescent="0.25">
      <c r="A32" s="7" t="s">
        <v>70</v>
      </c>
      <c r="B32" s="8" t="s">
        <v>71</v>
      </c>
      <c r="C32" s="8"/>
      <c r="D32" s="9" t="s">
        <v>52</v>
      </c>
      <c r="E32" s="7" t="s">
        <v>17</v>
      </c>
      <c r="F32" s="7"/>
      <c r="G32" s="7"/>
      <c r="H32" s="7"/>
      <c r="I32" s="1">
        <v>58353015102</v>
      </c>
      <c r="J32" s="1" t="s">
        <v>0</v>
      </c>
      <c r="K32" s="1">
        <v>3221</v>
      </c>
      <c r="L32" s="3" t="s">
        <v>29</v>
      </c>
      <c r="M32" s="3"/>
      <c r="N32" s="3"/>
      <c r="O32" s="4">
        <v>102.5</v>
      </c>
      <c r="P32" s="4"/>
      <c r="Q32" s="5">
        <f t="shared" ref="Q32" si="3">O32+O33</f>
        <v>102.5</v>
      </c>
      <c r="R32" s="5"/>
      <c r="S32" s="6" t="s">
        <v>64</v>
      </c>
      <c r="T32" s="6"/>
    </row>
    <row r="33" spans="1:20" x14ac:dyDescent="0.25">
      <c r="A33" s="7"/>
      <c r="B33" s="8"/>
      <c r="C33" s="8"/>
      <c r="D33" s="9"/>
      <c r="E33" s="7"/>
      <c r="F33" s="7"/>
      <c r="G33" s="7"/>
      <c r="H33" s="7"/>
      <c r="I33" s="2"/>
      <c r="J33" s="2"/>
      <c r="K33" s="2"/>
      <c r="L33" s="3"/>
      <c r="M33" s="3"/>
      <c r="N33" s="3"/>
      <c r="O33" s="4"/>
      <c r="P33" s="4"/>
      <c r="Q33" s="5"/>
      <c r="R33" s="5"/>
      <c r="S33" s="6"/>
      <c r="T33" s="6"/>
    </row>
    <row r="34" spans="1:20" ht="14.3" customHeight="1" x14ac:dyDescent="0.25">
      <c r="A34" s="27" t="s">
        <v>72</v>
      </c>
      <c r="B34" s="28" t="s">
        <v>73</v>
      </c>
      <c r="C34" s="28"/>
      <c r="D34" s="29" t="s">
        <v>52</v>
      </c>
      <c r="E34" s="27" t="s">
        <v>6</v>
      </c>
      <c r="F34" s="27"/>
      <c r="G34" s="27"/>
      <c r="H34" s="27"/>
      <c r="I34" s="21">
        <v>78344221376</v>
      </c>
      <c r="J34" s="21" t="s">
        <v>7</v>
      </c>
      <c r="K34" s="21">
        <v>3222</v>
      </c>
      <c r="L34" s="23" t="s">
        <v>8</v>
      </c>
      <c r="M34" s="23"/>
      <c r="N34" s="23"/>
      <c r="O34" s="24">
        <v>22.88</v>
      </c>
      <c r="P34" s="24"/>
      <c r="Q34" s="25">
        <f t="shared" ref="Q34" si="4">O34+O35</f>
        <v>22.88</v>
      </c>
      <c r="R34" s="25"/>
      <c r="S34" s="26" t="s">
        <v>64</v>
      </c>
      <c r="T34" s="26"/>
    </row>
    <row r="35" spans="1:20" x14ac:dyDescent="0.25">
      <c r="A35" s="27"/>
      <c r="B35" s="28"/>
      <c r="C35" s="28"/>
      <c r="D35" s="29"/>
      <c r="E35" s="27"/>
      <c r="F35" s="27"/>
      <c r="G35" s="27"/>
      <c r="H35" s="27"/>
      <c r="I35" s="22"/>
      <c r="J35" s="22"/>
      <c r="K35" s="22"/>
      <c r="L35" s="23"/>
      <c r="M35" s="23"/>
      <c r="N35" s="23"/>
      <c r="O35" s="24"/>
      <c r="P35" s="24"/>
      <c r="Q35" s="25"/>
      <c r="R35" s="25"/>
      <c r="S35" s="26"/>
      <c r="T35" s="26"/>
    </row>
    <row r="36" spans="1:20" ht="14.3" customHeight="1" x14ac:dyDescent="0.25">
      <c r="A36" s="7" t="s">
        <v>74</v>
      </c>
      <c r="B36" s="8" t="s">
        <v>75</v>
      </c>
      <c r="C36" s="8"/>
      <c r="D36" s="9" t="s">
        <v>52</v>
      </c>
      <c r="E36" s="7" t="s">
        <v>6</v>
      </c>
      <c r="F36" s="7"/>
      <c r="G36" s="7"/>
      <c r="H36" s="7"/>
      <c r="I36" s="1">
        <v>78344221376</v>
      </c>
      <c r="J36" s="1" t="s">
        <v>7</v>
      </c>
      <c r="K36" s="1">
        <v>3221</v>
      </c>
      <c r="L36" s="3" t="s">
        <v>29</v>
      </c>
      <c r="M36" s="3"/>
      <c r="N36" s="3"/>
      <c r="O36" s="4">
        <v>13.83</v>
      </c>
      <c r="P36" s="4"/>
      <c r="Q36" s="5">
        <f t="shared" ref="Q36" si="5">O36+O37</f>
        <v>13.83</v>
      </c>
      <c r="R36" s="5"/>
      <c r="S36" s="6" t="s">
        <v>64</v>
      </c>
      <c r="T36" s="6"/>
    </row>
    <row r="37" spans="1:20" x14ac:dyDescent="0.25">
      <c r="A37" s="7"/>
      <c r="B37" s="8"/>
      <c r="C37" s="8"/>
      <c r="D37" s="9"/>
      <c r="E37" s="7"/>
      <c r="F37" s="7"/>
      <c r="G37" s="7"/>
      <c r="H37" s="7"/>
      <c r="I37" s="2"/>
      <c r="J37" s="2"/>
      <c r="K37" s="2"/>
      <c r="L37" s="3"/>
      <c r="M37" s="3"/>
      <c r="N37" s="3"/>
      <c r="O37" s="4"/>
      <c r="P37" s="4"/>
      <c r="Q37" s="5"/>
      <c r="R37" s="5"/>
      <c r="S37" s="6"/>
      <c r="T37" s="6"/>
    </row>
    <row r="38" spans="1:20" ht="14.3" customHeight="1" x14ac:dyDescent="0.25">
      <c r="A38" s="27" t="s">
        <v>76</v>
      </c>
      <c r="B38" s="28" t="s">
        <v>77</v>
      </c>
      <c r="C38" s="28"/>
      <c r="D38" s="29" t="s">
        <v>53</v>
      </c>
      <c r="E38" s="27" t="s">
        <v>18</v>
      </c>
      <c r="F38" s="27"/>
      <c r="G38" s="27"/>
      <c r="H38" s="27"/>
      <c r="I38" s="21">
        <v>18928523252</v>
      </c>
      <c r="J38" s="21" t="s">
        <v>19</v>
      </c>
      <c r="K38" s="21">
        <v>3222</v>
      </c>
      <c r="L38" s="23" t="s">
        <v>8</v>
      </c>
      <c r="M38" s="23"/>
      <c r="N38" s="23"/>
      <c r="O38" s="24">
        <v>8.94</v>
      </c>
      <c r="P38" s="24"/>
      <c r="Q38" s="25">
        <f t="shared" ref="Q38" si="6">O38+O39</f>
        <v>8.94</v>
      </c>
      <c r="R38" s="25"/>
      <c r="S38" s="26" t="s">
        <v>64</v>
      </c>
      <c r="T38" s="26"/>
    </row>
    <row r="39" spans="1:20" x14ac:dyDescent="0.25">
      <c r="A39" s="27"/>
      <c r="B39" s="28"/>
      <c r="C39" s="28"/>
      <c r="D39" s="29"/>
      <c r="E39" s="27"/>
      <c r="F39" s="27"/>
      <c r="G39" s="27"/>
      <c r="H39" s="27"/>
      <c r="I39" s="22"/>
      <c r="J39" s="22"/>
      <c r="K39" s="22"/>
      <c r="L39" s="23"/>
      <c r="M39" s="23"/>
      <c r="N39" s="23"/>
      <c r="O39" s="24"/>
      <c r="P39" s="24"/>
      <c r="Q39" s="25"/>
      <c r="R39" s="25"/>
      <c r="S39" s="26"/>
      <c r="T39" s="26"/>
    </row>
    <row r="40" spans="1:20" ht="14.3" customHeight="1" x14ac:dyDescent="0.25">
      <c r="A40" s="7" t="s">
        <v>78</v>
      </c>
      <c r="B40" s="8" t="s">
        <v>79</v>
      </c>
      <c r="C40" s="8"/>
      <c r="D40" s="9" t="s">
        <v>53</v>
      </c>
      <c r="E40" s="7" t="s">
        <v>6</v>
      </c>
      <c r="F40" s="7"/>
      <c r="G40" s="7"/>
      <c r="H40" s="7"/>
      <c r="I40" s="1">
        <v>78344221376</v>
      </c>
      <c r="J40" s="1" t="s">
        <v>7</v>
      </c>
      <c r="K40" s="1">
        <v>3222</v>
      </c>
      <c r="L40" s="3" t="s">
        <v>8</v>
      </c>
      <c r="M40" s="3"/>
      <c r="N40" s="3"/>
      <c r="O40" s="4">
        <v>32.96</v>
      </c>
      <c r="P40" s="4"/>
      <c r="Q40" s="5">
        <f t="shared" ref="Q40" si="7">O40+O41</f>
        <v>32.96</v>
      </c>
      <c r="R40" s="5"/>
      <c r="S40" s="6" t="s">
        <v>64</v>
      </c>
      <c r="T40" s="6"/>
    </row>
    <row r="41" spans="1:20" x14ac:dyDescent="0.25">
      <c r="A41" s="7"/>
      <c r="B41" s="8"/>
      <c r="C41" s="8"/>
      <c r="D41" s="9"/>
      <c r="E41" s="7"/>
      <c r="F41" s="7"/>
      <c r="G41" s="7"/>
      <c r="H41" s="7"/>
      <c r="I41" s="2"/>
      <c r="J41" s="2"/>
      <c r="K41" s="2"/>
      <c r="L41" s="3"/>
      <c r="M41" s="3"/>
      <c r="N41" s="3"/>
      <c r="O41" s="4"/>
      <c r="P41" s="4"/>
      <c r="Q41" s="5"/>
      <c r="R41" s="5"/>
      <c r="S41" s="6"/>
      <c r="T41" s="6"/>
    </row>
    <row r="42" spans="1:20" ht="14.3" customHeight="1" x14ac:dyDescent="0.25">
      <c r="A42" s="27" t="s">
        <v>80</v>
      </c>
      <c r="B42" s="28" t="s">
        <v>81</v>
      </c>
      <c r="C42" s="28"/>
      <c r="D42" s="29" t="s">
        <v>53</v>
      </c>
      <c r="E42" s="27" t="s">
        <v>18</v>
      </c>
      <c r="F42" s="27"/>
      <c r="G42" s="27"/>
      <c r="H42" s="27"/>
      <c r="I42" s="21">
        <v>18928523252</v>
      </c>
      <c r="J42" s="21" t="s">
        <v>19</v>
      </c>
      <c r="K42" s="21">
        <v>3222</v>
      </c>
      <c r="L42" s="23" t="s">
        <v>8</v>
      </c>
      <c r="M42" s="23"/>
      <c r="N42" s="23"/>
      <c r="O42" s="24">
        <v>52.5</v>
      </c>
      <c r="P42" s="24"/>
      <c r="Q42" s="25">
        <f t="shared" ref="Q42" si="8">O42+O43</f>
        <v>52.5</v>
      </c>
      <c r="R42" s="25"/>
      <c r="S42" s="26" t="s">
        <v>64</v>
      </c>
      <c r="T42" s="26"/>
    </row>
    <row r="43" spans="1:20" x14ac:dyDescent="0.25">
      <c r="A43" s="27"/>
      <c r="B43" s="28"/>
      <c r="C43" s="28"/>
      <c r="D43" s="29"/>
      <c r="E43" s="27"/>
      <c r="F43" s="27"/>
      <c r="G43" s="27"/>
      <c r="H43" s="27"/>
      <c r="I43" s="22"/>
      <c r="J43" s="22"/>
      <c r="K43" s="22"/>
      <c r="L43" s="23"/>
      <c r="M43" s="23"/>
      <c r="N43" s="23"/>
      <c r="O43" s="24"/>
      <c r="P43" s="24"/>
      <c r="Q43" s="25"/>
      <c r="R43" s="25"/>
      <c r="S43" s="26"/>
      <c r="T43" s="26"/>
    </row>
    <row r="44" spans="1:20" ht="14.3" customHeight="1" x14ac:dyDescent="0.25">
      <c r="A44" s="7" t="s">
        <v>82</v>
      </c>
      <c r="B44" s="8" t="s">
        <v>83</v>
      </c>
      <c r="C44" s="8"/>
      <c r="D44" s="9" t="s">
        <v>53</v>
      </c>
      <c r="E44" s="7" t="s">
        <v>18</v>
      </c>
      <c r="F44" s="7"/>
      <c r="G44" s="7"/>
      <c r="H44" s="7"/>
      <c r="I44" s="1">
        <v>18928523252</v>
      </c>
      <c r="J44" s="1" t="s">
        <v>19</v>
      </c>
      <c r="K44" s="1">
        <v>3222</v>
      </c>
      <c r="L44" s="3" t="s">
        <v>8</v>
      </c>
      <c r="M44" s="3"/>
      <c r="N44" s="3"/>
      <c r="O44" s="4">
        <v>53.95</v>
      </c>
      <c r="P44" s="4"/>
      <c r="Q44" s="5">
        <f t="shared" ref="Q44" si="9">O44+O45</f>
        <v>53.95</v>
      </c>
      <c r="R44" s="5"/>
      <c r="S44" s="6" t="s">
        <v>64</v>
      </c>
      <c r="T44" s="6"/>
    </row>
    <row r="45" spans="1:20" x14ac:dyDescent="0.25">
      <c r="A45" s="7"/>
      <c r="B45" s="8"/>
      <c r="C45" s="8"/>
      <c r="D45" s="9"/>
      <c r="E45" s="7"/>
      <c r="F45" s="7"/>
      <c r="G45" s="7"/>
      <c r="H45" s="7"/>
      <c r="I45" s="2"/>
      <c r="J45" s="2"/>
      <c r="K45" s="2"/>
      <c r="L45" s="3"/>
      <c r="M45" s="3"/>
      <c r="N45" s="3"/>
      <c r="O45" s="4"/>
      <c r="P45" s="4"/>
      <c r="Q45" s="5"/>
      <c r="R45" s="5"/>
      <c r="S45" s="6"/>
      <c r="T45" s="6"/>
    </row>
    <row r="46" spans="1:20" ht="14.3" customHeight="1" x14ac:dyDescent="0.25">
      <c r="A46" s="27" t="s">
        <v>84</v>
      </c>
      <c r="B46" s="28" t="s">
        <v>85</v>
      </c>
      <c r="C46" s="28"/>
      <c r="D46" s="29" t="s">
        <v>53</v>
      </c>
      <c r="E46" s="27" t="s">
        <v>18</v>
      </c>
      <c r="F46" s="27"/>
      <c r="G46" s="27"/>
      <c r="H46" s="27"/>
      <c r="I46" s="21">
        <v>18928523252</v>
      </c>
      <c r="J46" s="21" t="s">
        <v>19</v>
      </c>
      <c r="K46" s="21">
        <v>3222</v>
      </c>
      <c r="L46" s="23" t="s">
        <v>8</v>
      </c>
      <c r="M46" s="23"/>
      <c r="N46" s="23"/>
      <c r="O46" s="24">
        <v>56</v>
      </c>
      <c r="P46" s="24"/>
      <c r="Q46" s="25">
        <f t="shared" ref="Q46" si="10">O46+O47</f>
        <v>56</v>
      </c>
      <c r="R46" s="25"/>
      <c r="S46" s="26" t="s">
        <v>64</v>
      </c>
      <c r="T46" s="26"/>
    </row>
    <row r="47" spans="1:20" x14ac:dyDescent="0.25">
      <c r="A47" s="27"/>
      <c r="B47" s="28"/>
      <c r="C47" s="28"/>
      <c r="D47" s="29"/>
      <c r="E47" s="27"/>
      <c r="F47" s="27"/>
      <c r="G47" s="27"/>
      <c r="H47" s="27"/>
      <c r="I47" s="22"/>
      <c r="J47" s="22"/>
      <c r="K47" s="22"/>
      <c r="L47" s="23"/>
      <c r="M47" s="23"/>
      <c r="N47" s="23"/>
      <c r="O47" s="24"/>
      <c r="P47" s="24"/>
      <c r="Q47" s="25"/>
      <c r="R47" s="25"/>
      <c r="S47" s="26"/>
      <c r="T47" s="26"/>
    </row>
    <row r="48" spans="1:20" ht="14.3" customHeight="1" x14ac:dyDescent="0.25">
      <c r="A48" s="7" t="s">
        <v>86</v>
      </c>
      <c r="B48" s="8" t="s">
        <v>87</v>
      </c>
      <c r="C48" s="8"/>
      <c r="D48" s="9" t="s">
        <v>54</v>
      </c>
      <c r="E48" s="7" t="s">
        <v>6</v>
      </c>
      <c r="F48" s="7"/>
      <c r="G48" s="7"/>
      <c r="H48" s="7"/>
      <c r="I48" s="1">
        <v>78344221376</v>
      </c>
      <c r="J48" s="1" t="s">
        <v>7</v>
      </c>
      <c r="K48" s="1">
        <v>3222</v>
      </c>
      <c r="L48" s="3" t="s">
        <v>8</v>
      </c>
      <c r="M48" s="3"/>
      <c r="N48" s="3"/>
      <c r="O48" s="4">
        <v>72.19</v>
      </c>
      <c r="P48" s="4"/>
      <c r="Q48" s="5">
        <f t="shared" ref="Q48" si="11">O48+O49</f>
        <v>72.19</v>
      </c>
      <c r="R48" s="5"/>
      <c r="S48" s="6" t="s">
        <v>64</v>
      </c>
      <c r="T48" s="6"/>
    </row>
    <row r="49" spans="1:20" x14ac:dyDescent="0.25">
      <c r="A49" s="7"/>
      <c r="B49" s="8"/>
      <c r="C49" s="8"/>
      <c r="D49" s="9"/>
      <c r="E49" s="7"/>
      <c r="F49" s="7"/>
      <c r="G49" s="7"/>
      <c r="H49" s="7"/>
      <c r="I49" s="2"/>
      <c r="J49" s="2"/>
      <c r="K49" s="2"/>
      <c r="L49" s="3"/>
      <c r="M49" s="3"/>
      <c r="N49" s="3"/>
      <c r="O49" s="4"/>
      <c r="P49" s="4"/>
      <c r="Q49" s="5"/>
      <c r="R49" s="5"/>
      <c r="S49" s="6"/>
      <c r="T49" s="6"/>
    </row>
    <row r="50" spans="1:20" ht="14.3" customHeight="1" x14ac:dyDescent="0.25">
      <c r="A50" s="27" t="s">
        <v>88</v>
      </c>
      <c r="B50" s="28" t="s">
        <v>89</v>
      </c>
      <c r="C50" s="28"/>
      <c r="D50" s="29" t="s">
        <v>55</v>
      </c>
      <c r="E50" s="27" t="s">
        <v>6</v>
      </c>
      <c r="F50" s="27"/>
      <c r="G50" s="27"/>
      <c r="H50" s="27"/>
      <c r="I50" s="21">
        <v>78344221376</v>
      </c>
      <c r="J50" s="21" t="s">
        <v>7</v>
      </c>
      <c r="K50" s="21">
        <v>3222</v>
      </c>
      <c r="L50" s="23" t="s">
        <v>8</v>
      </c>
      <c r="M50" s="23"/>
      <c r="N50" s="23"/>
      <c r="O50" s="24">
        <v>86.33</v>
      </c>
      <c r="P50" s="24"/>
      <c r="Q50" s="25">
        <f t="shared" ref="Q50" si="12">O50+O51</f>
        <v>86.33</v>
      </c>
      <c r="R50" s="25"/>
      <c r="S50" s="26" t="s">
        <v>64</v>
      </c>
      <c r="T50" s="26"/>
    </row>
    <row r="51" spans="1:20" x14ac:dyDescent="0.25">
      <c r="A51" s="27"/>
      <c r="B51" s="28"/>
      <c r="C51" s="28"/>
      <c r="D51" s="29"/>
      <c r="E51" s="27"/>
      <c r="F51" s="27"/>
      <c r="G51" s="27"/>
      <c r="H51" s="27"/>
      <c r="I51" s="22"/>
      <c r="J51" s="22"/>
      <c r="K51" s="22"/>
      <c r="L51" s="23"/>
      <c r="M51" s="23"/>
      <c r="N51" s="23"/>
      <c r="O51" s="24"/>
      <c r="P51" s="24"/>
      <c r="Q51" s="25"/>
      <c r="R51" s="25"/>
      <c r="S51" s="26"/>
      <c r="T51" s="26"/>
    </row>
    <row r="52" spans="1:20" ht="14.3" customHeight="1" x14ac:dyDescent="0.25">
      <c r="A52" s="7" t="s">
        <v>90</v>
      </c>
      <c r="B52" s="8" t="s">
        <v>91</v>
      </c>
      <c r="C52" s="8"/>
      <c r="D52" s="9" t="s">
        <v>56</v>
      </c>
      <c r="E52" s="7" t="s">
        <v>6</v>
      </c>
      <c r="F52" s="7"/>
      <c r="G52" s="7"/>
      <c r="H52" s="7"/>
      <c r="I52" s="1">
        <v>78344221376</v>
      </c>
      <c r="J52" s="1" t="s">
        <v>7</v>
      </c>
      <c r="K52" s="1">
        <v>3222</v>
      </c>
      <c r="L52" s="3" t="s">
        <v>8</v>
      </c>
      <c r="M52" s="3"/>
      <c r="N52" s="3"/>
      <c r="O52" s="4">
        <v>64.209999999999994</v>
      </c>
      <c r="P52" s="4"/>
      <c r="Q52" s="5">
        <f t="shared" ref="Q52" si="13">O52+O53</f>
        <v>64.209999999999994</v>
      </c>
      <c r="R52" s="5"/>
      <c r="S52" s="6" t="s">
        <v>64</v>
      </c>
      <c r="T52" s="6"/>
    </row>
    <row r="53" spans="1:20" x14ac:dyDescent="0.25">
      <c r="A53" s="7"/>
      <c r="B53" s="8"/>
      <c r="C53" s="8"/>
      <c r="D53" s="9"/>
      <c r="E53" s="7"/>
      <c r="F53" s="7"/>
      <c r="G53" s="7"/>
      <c r="H53" s="7"/>
      <c r="I53" s="2"/>
      <c r="J53" s="2"/>
      <c r="K53" s="2"/>
      <c r="L53" s="3"/>
      <c r="M53" s="3"/>
      <c r="N53" s="3"/>
      <c r="O53" s="4"/>
      <c r="P53" s="4"/>
      <c r="Q53" s="5"/>
      <c r="R53" s="5"/>
      <c r="S53" s="6"/>
      <c r="T53" s="6"/>
    </row>
    <row r="54" spans="1:20" ht="14.3" customHeight="1" x14ac:dyDescent="0.25">
      <c r="A54" s="27" t="s">
        <v>92</v>
      </c>
      <c r="B54" s="28" t="s">
        <v>93</v>
      </c>
      <c r="C54" s="28"/>
      <c r="D54" s="29" t="s">
        <v>57</v>
      </c>
      <c r="E54" s="27" t="s">
        <v>51</v>
      </c>
      <c r="F54" s="27"/>
      <c r="G54" s="27"/>
      <c r="H54" s="27"/>
      <c r="I54" s="21">
        <v>76860791838</v>
      </c>
      <c r="J54" s="21" t="s">
        <v>30</v>
      </c>
      <c r="K54" s="21">
        <v>3299</v>
      </c>
      <c r="L54" s="23" t="s">
        <v>23</v>
      </c>
      <c r="M54" s="23"/>
      <c r="N54" s="23"/>
      <c r="O54" s="24">
        <v>139.11000000000001</v>
      </c>
      <c r="P54" s="24"/>
      <c r="Q54" s="25">
        <f t="shared" ref="Q54" si="14">O54+O55</f>
        <v>139.11000000000001</v>
      </c>
      <c r="R54" s="25"/>
      <c r="S54" s="26" t="s">
        <v>94</v>
      </c>
      <c r="T54" s="26"/>
    </row>
    <row r="55" spans="1:20" x14ac:dyDescent="0.25">
      <c r="A55" s="27"/>
      <c r="B55" s="28"/>
      <c r="C55" s="28"/>
      <c r="D55" s="29"/>
      <c r="E55" s="27"/>
      <c r="F55" s="27"/>
      <c r="G55" s="27"/>
      <c r="H55" s="27"/>
      <c r="I55" s="22"/>
      <c r="J55" s="22"/>
      <c r="K55" s="22"/>
      <c r="L55" s="23"/>
      <c r="M55" s="23"/>
      <c r="N55" s="23"/>
      <c r="O55" s="24"/>
      <c r="P55" s="24"/>
      <c r="Q55" s="25"/>
      <c r="R55" s="25"/>
      <c r="S55" s="26"/>
      <c r="T55" s="26"/>
    </row>
    <row r="56" spans="1:20" ht="14.3" customHeight="1" x14ac:dyDescent="0.25">
      <c r="A56" s="7" t="s">
        <v>95</v>
      </c>
      <c r="B56" s="8" t="s">
        <v>96</v>
      </c>
      <c r="C56" s="8"/>
      <c r="D56" s="9" t="s">
        <v>58</v>
      </c>
      <c r="E56" s="7" t="s">
        <v>6</v>
      </c>
      <c r="F56" s="7"/>
      <c r="G56" s="7"/>
      <c r="H56" s="7"/>
      <c r="I56" s="1">
        <v>78344221376</v>
      </c>
      <c r="J56" s="1" t="s">
        <v>7</v>
      </c>
      <c r="K56" s="1">
        <v>3222</v>
      </c>
      <c r="L56" s="3" t="s">
        <v>8</v>
      </c>
      <c r="M56" s="3"/>
      <c r="N56" s="3"/>
      <c r="O56" s="4">
        <v>38.729999999999997</v>
      </c>
      <c r="P56" s="4"/>
      <c r="Q56" s="5">
        <f t="shared" ref="Q56" si="15">O56+O57</f>
        <v>38.729999999999997</v>
      </c>
      <c r="R56" s="5"/>
      <c r="S56" s="6" t="s">
        <v>64</v>
      </c>
      <c r="T56" s="6"/>
    </row>
    <row r="57" spans="1:20" x14ac:dyDescent="0.25">
      <c r="A57" s="7"/>
      <c r="B57" s="8"/>
      <c r="C57" s="8"/>
      <c r="D57" s="9"/>
      <c r="E57" s="7"/>
      <c r="F57" s="7"/>
      <c r="G57" s="7"/>
      <c r="H57" s="7"/>
      <c r="I57" s="2"/>
      <c r="J57" s="2"/>
      <c r="K57" s="2"/>
      <c r="L57" s="3"/>
      <c r="M57" s="3"/>
      <c r="N57" s="3"/>
      <c r="O57" s="4"/>
      <c r="P57" s="4"/>
      <c r="Q57" s="5"/>
      <c r="R57" s="5"/>
      <c r="S57" s="6"/>
      <c r="T57" s="6"/>
    </row>
    <row r="58" spans="1:20" ht="14.3" customHeight="1" x14ac:dyDescent="0.25">
      <c r="A58" s="27" t="s">
        <v>97</v>
      </c>
      <c r="B58" s="28" t="s">
        <v>98</v>
      </c>
      <c r="C58" s="28"/>
      <c r="D58" s="29" t="s">
        <v>58</v>
      </c>
      <c r="E58" s="27" t="s">
        <v>6</v>
      </c>
      <c r="F58" s="27"/>
      <c r="G58" s="27"/>
      <c r="H58" s="27"/>
      <c r="I58" s="21">
        <v>78344221376</v>
      </c>
      <c r="J58" s="21" t="s">
        <v>7</v>
      </c>
      <c r="K58" s="21">
        <v>3299</v>
      </c>
      <c r="L58" s="23" t="s">
        <v>23</v>
      </c>
      <c r="M58" s="23"/>
      <c r="N58" s="23"/>
      <c r="O58" s="24">
        <v>10.67</v>
      </c>
      <c r="P58" s="24"/>
      <c r="Q58" s="25">
        <f t="shared" ref="Q58" si="16">O58+O59</f>
        <v>10.67</v>
      </c>
      <c r="R58" s="25"/>
      <c r="S58" s="26" t="s">
        <v>94</v>
      </c>
      <c r="T58" s="26"/>
    </row>
    <row r="59" spans="1:20" x14ac:dyDescent="0.25">
      <c r="A59" s="27"/>
      <c r="B59" s="28"/>
      <c r="C59" s="28"/>
      <c r="D59" s="29"/>
      <c r="E59" s="27"/>
      <c r="F59" s="27"/>
      <c r="G59" s="27"/>
      <c r="H59" s="27"/>
      <c r="I59" s="22"/>
      <c r="J59" s="22"/>
      <c r="K59" s="22"/>
      <c r="L59" s="23"/>
      <c r="M59" s="23"/>
      <c r="N59" s="23"/>
      <c r="O59" s="24"/>
      <c r="P59" s="24"/>
      <c r="Q59" s="25"/>
      <c r="R59" s="25"/>
      <c r="S59" s="26"/>
      <c r="T59" s="26"/>
    </row>
    <row r="60" spans="1:20" ht="14.3" customHeight="1" x14ac:dyDescent="0.25">
      <c r="A60" s="7" t="s">
        <v>99</v>
      </c>
      <c r="B60" s="8" t="s">
        <v>100</v>
      </c>
      <c r="C60" s="8"/>
      <c r="D60" s="9" t="s">
        <v>101</v>
      </c>
      <c r="E60" s="7" t="s">
        <v>35</v>
      </c>
      <c r="F60" s="7"/>
      <c r="G60" s="7"/>
      <c r="H60" s="7"/>
      <c r="I60" s="1">
        <v>29108956142</v>
      </c>
      <c r="J60" s="1" t="s">
        <v>9</v>
      </c>
      <c r="K60" s="1">
        <v>3299</v>
      </c>
      <c r="L60" s="3" t="s">
        <v>23</v>
      </c>
      <c r="M60" s="3"/>
      <c r="N60" s="3"/>
      <c r="O60" s="4">
        <v>175</v>
      </c>
      <c r="P60" s="4"/>
      <c r="Q60" s="5">
        <f t="shared" ref="Q60" si="17">O60+O61</f>
        <v>175</v>
      </c>
      <c r="R60" s="5"/>
      <c r="S60" s="6" t="s">
        <v>94</v>
      </c>
      <c r="T60" s="6"/>
    </row>
    <row r="61" spans="1:20" x14ac:dyDescent="0.25">
      <c r="A61" s="7"/>
      <c r="B61" s="8"/>
      <c r="C61" s="8"/>
      <c r="D61" s="9"/>
      <c r="E61" s="7"/>
      <c r="F61" s="7"/>
      <c r="G61" s="7"/>
      <c r="H61" s="7"/>
      <c r="I61" s="2"/>
      <c r="J61" s="2"/>
      <c r="K61" s="2"/>
      <c r="L61" s="3"/>
      <c r="M61" s="3"/>
      <c r="N61" s="3"/>
      <c r="O61" s="4"/>
      <c r="P61" s="4"/>
      <c r="Q61" s="5"/>
      <c r="R61" s="5"/>
      <c r="S61" s="6"/>
      <c r="T61" s="6"/>
    </row>
    <row r="62" spans="1:20" ht="14.3" customHeight="1" x14ac:dyDescent="0.25">
      <c r="A62" s="27" t="s">
        <v>102</v>
      </c>
      <c r="B62" s="28" t="s">
        <v>103</v>
      </c>
      <c r="C62" s="28"/>
      <c r="D62" s="29" t="s">
        <v>101</v>
      </c>
      <c r="E62" s="27" t="s">
        <v>10</v>
      </c>
      <c r="F62" s="27"/>
      <c r="G62" s="27"/>
      <c r="H62" s="27"/>
      <c r="I62" s="21">
        <v>40422099898</v>
      </c>
      <c r="J62" s="21" t="s">
        <v>11</v>
      </c>
      <c r="K62" s="21">
        <v>3299</v>
      </c>
      <c r="L62" s="23" t="s">
        <v>23</v>
      </c>
      <c r="M62" s="23"/>
      <c r="N62" s="23"/>
      <c r="O62" s="24">
        <v>11.53</v>
      </c>
      <c r="P62" s="24"/>
      <c r="Q62" s="25">
        <f t="shared" ref="Q62" si="18">O62+O63</f>
        <v>11.53</v>
      </c>
      <c r="R62" s="25"/>
      <c r="S62" s="26" t="s">
        <v>94</v>
      </c>
      <c r="T62" s="26"/>
    </row>
    <row r="63" spans="1:20" x14ac:dyDescent="0.25">
      <c r="A63" s="27"/>
      <c r="B63" s="28"/>
      <c r="C63" s="28"/>
      <c r="D63" s="29"/>
      <c r="E63" s="27"/>
      <c r="F63" s="27"/>
      <c r="G63" s="27"/>
      <c r="H63" s="27"/>
      <c r="I63" s="22"/>
      <c r="J63" s="22"/>
      <c r="K63" s="22"/>
      <c r="L63" s="23"/>
      <c r="M63" s="23"/>
      <c r="N63" s="23"/>
      <c r="O63" s="24"/>
      <c r="P63" s="24"/>
      <c r="Q63" s="25"/>
      <c r="R63" s="25"/>
      <c r="S63" s="26"/>
      <c r="T63" s="26"/>
    </row>
    <row r="64" spans="1:20" ht="14.3" customHeight="1" x14ac:dyDescent="0.25">
      <c r="A64" s="7" t="s">
        <v>104</v>
      </c>
      <c r="B64" s="8" t="s">
        <v>105</v>
      </c>
      <c r="C64" s="8"/>
      <c r="D64" s="9" t="s">
        <v>106</v>
      </c>
      <c r="E64" s="7" t="s">
        <v>14</v>
      </c>
      <c r="F64" s="7"/>
      <c r="G64" s="7"/>
      <c r="H64" s="7"/>
      <c r="I64" s="1">
        <v>96537643037</v>
      </c>
      <c r="J64" s="1" t="s">
        <v>9</v>
      </c>
      <c r="K64" s="1">
        <v>3232</v>
      </c>
      <c r="L64" s="3" t="s">
        <v>107</v>
      </c>
      <c r="M64" s="3"/>
      <c r="N64" s="3"/>
      <c r="O64" s="4">
        <v>165.81</v>
      </c>
      <c r="P64" s="4"/>
      <c r="Q64" s="5">
        <f t="shared" ref="Q64" si="19">O64+O65</f>
        <v>165.81</v>
      </c>
      <c r="R64" s="5"/>
      <c r="S64" s="6" t="s">
        <v>108</v>
      </c>
      <c r="T64" s="6"/>
    </row>
    <row r="65" spans="1:20" x14ac:dyDescent="0.25">
      <c r="A65" s="7"/>
      <c r="B65" s="8"/>
      <c r="C65" s="8"/>
      <c r="D65" s="9"/>
      <c r="E65" s="7"/>
      <c r="F65" s="7"/>
      <c r="G65" s="7"/>
      <c r="H65" s="7"/>
      <c r="I65" s="2"/>
      <c r="J65" s="2"/>
      <c r="K65" s="2"/>
      <c r="L65" s="3"/>
      <c r="M65" s="3"/>
      <c r="N65" s="3"/>
      <c r="O65" s="4"/>
      <c r="P65" s="4"/>
      <c r="Q65" s="5"/>
      <c r="R65" s="5"/>
      <c r="S65" s="6"/>
      <c r="T65" s="6"/>
    </row>
    <row r="66" spans="1:20" ht="14.3" customHeight="1" x14ac:dyDescent="0.25">
      <c r="A66" s="27" t="s">
        <v>109</v>
      </c>
      <c r="B66" s="28" t="s">
        <v>110</v>
      </c>
      <c r="C66" s="28"/>
      <c r="D66" s="29" t="s">
        <v>106</v>
      </c>
      <c r="E66" s="27" t="s">
        <v>12</v>
      </c>
      <c r="F66" s="27"/>
      <c r="G66" s="27"/>
      <c r="H66" s="27"/>
      <c r="I66" s="21">
        <v>81793146560</v>
      </c>
      <c r="J66" s="21" t="s">
        <v>0</v>
      </c>
      <c r="K66" s="21">
        <v>3231</v>
      </c>
      <c r="L66" s="23" t="s">
        <v>111</v>
      </c>
      <c r="M66" s="23"/>
      <c r="N66" s="23"/>
      <c r="O66" s="24">
        <v>22.47</v>
      </c>
      <c r="P66" s="24"/>
      <c r="Q66" s="25">
        <f t="shared" ref="Q66" si="20">O66+O67</f>
        <v>22.47</v>
      </c>
      <c r="R66" s="25"/>
      <c r="S66" s="26" t="s">
        <v>108</v>
      </c>
      <c r="T66" s="26"/>
    </row>
    <row r="67" spans="1:20" x14ac:dyDescent="0.25">
      <c r="A67" s="27"/>
      <c r="B67" s="28"/>
      <c r="C67" s="28"/>
      <c r="D67" s="29"/>
      <c r="E67" s="27"/>
      <c r="F67" s="27"/>
      <c r="G67" s="27"/>
      <c r="H67" s="27"/>
      <c r="I67" s="22"/>
      <c r="J67" s="22"/>
      <c r="K67" s="22"/>
      <c r="L67" s="23"/>
      <c r="M67" s="23"/>
      <c r="N67" s="23"/>
      <c r="O67" s="24"/>
      <c r="P67" s="24"/>
      <c r="Q67" s="25"/>
      <c r="R67" s="25"/>
      <c r="S67" s="26"/>
      <c r="T67" s="26"/>
    </row>
    <row r="68" spans="1:20" x14ac:dyDescent="0.25">
      <c r="A68" s="7" t="s">
        <v>112</v>
      </c>
      <c r="B68" s="8" t="s">
        <v>113</v>
      </c>
      <c r="C68" s="8"/>
      <c r="D68" s="9" t="s">
        <v>106</v>
      </c>
      <c r="E68" s="7" t="s">
        <v>12</v>
      </c>
      <c r="F68" s="7"/>
      <c r="G68" s="7"/>
      <c r="H68" s="7"/>
      <c r="I68" s="1">
        <v>81793146560</v>
      </c>
      <c r="J68" s="1" t="s">
        <v>0</v>
      </c>
      <c r="K68" s="1">
        <v>3231</v>
      </c>
      <c r="L68" s="3" t="s">
        <v>111</v>
      </c>
      <c r="M68" s="3"/>
      <c r="N68" s="3"/>
      <c r="O68" s="4">
        <v>17.989999999999998</v>
      </c>
      <c r="P68" s="4"/>
      <c r="Q68" s="5">
        <f t="shared" ref="Q68" si="21">O68+O69</f>
        <v>17.989999999999998</v>
      </c>
      <c r="R68" s="5"/>
      <c r="S68" s="6" t="s">
        <v>108</v>
      </c>
      <c r="T68" s="6"/>
    </row>
    <row r="69" spans="1:20" x14ac:dyDescent="0.25">
      <c r="A69" s="7"/>
      <c r="B69" s="8"/>
      <c r="C69" s="8"/>
      <c r="D69" s="9"/>
      <c r="E69" s="7"/>
      <c r="F69" s="7"/>
      <c r="G69" s="7"/>
      <c r="H69" s="7"/>
      <c r="I69" s="2"/>
      <c r="J69" s="2"/>
      <c r="K69" s="2"/>
      <c r="L69" s="3"/>
      <c r="M69" s="3"/>
      <c r="N69" s="3"/>
      <c r="O69" s="4"/>
      <c r="P69" s="4"/>
      <c r="Q69" s="5"/>
      <c r="R69" s="5"/>
      <c r="S69" s="6"/>
      <c r="T69" s="6"/>
    </row>
    <row r="70" spans="1:20" ht="14.3" customHeight="1" x14ac:dyDescent="0.25">
      <c r="A70" s="27" t="s">
        <v>114</v>
      </c>
      <c r="B70" s="28" t="s">
        <v>115</v>
      </c>
      <c r="C70" s="28"/>
      <c r="D70" s="29" t="s">
        <v>106</v>
      </c>
      <c r="E70" s="27" t="s">
        <v>16</v>
      </c>
      <c r="F70" s="27"/>
      <c r="G70" s="27"/>
      <c r="H70" s="27"/>
      <c r="I70" s="21">
        <v>85821130368</v>
      </c>
      <c r="J70" s="21" t="s">
        <v>0</v>
      </c>
      <c r="K70" s="21">
        <v>3431</v>
      </c>
      <c r="L70" s="23" t="s">
        <v>27</v>
      </c>
      <c r="M70" s="23"/>
      <c r="N70" s="23"/>
      <c r="O70" s="24">
        <v>1.66</v>
      </c>
      <c r="P70" s="24"/>
      <c r="Q70" s="25">
        <f t="shared" ref="Q70" si="22">O70+O71</f>
        <v>1.66</v>
      </c>
      <c r="R70" s="25"/>
      <c r="S70" s="26" t="s">
        <v>108</v>
      </c>
      <c r="T70" s="26"/>
    </row>
    <row r="71" spans="1:20" x14ac:dyDescent="0.25">
      <c r="A71" s="27"/>
      <c r="B71" s="28"/>
      <c r="C71" s="28"/>
      <c r="D71" s="29"/>
      <c r="E71" s="27"/>
      <c r="F71" s="27"/>
      <c r="G71" s="27"/>
      <c r="H71" s="27"/>
      <c r="I71" s="22"/>
      <c r="J71" s="22"/>
      <c r="K71" s="22"/>
      <c r="L71" s="23"/>
      <c r="M71" s="23"/>
      <c r="N71" s="23"/>
      <c r="O71" s="24"/>
      <c r="P71" s="24"/>
      <c r="Q71" s="25"/>
      <c r="R71" s="25"/>
      <c r="S71" s="26"/>
      <c r="T71" s="26"/>
    </row>
    <row r="72" spans="1:20" ht="14.3" customHeight="1" x14ac:dyDescent="0.25">
      <c r="A72" s="7" t="s">
        <v>116</v>
      </c>
      <c r="B72" s="8" t="s">
        <v>117</v>
      </c>
      <c r="C72" s="8"/>
      <c r="D72" s="9" t="s">
        <v>106</v>
      </c>
      <c r="E72" s="7" t="s">
        <v>12</v>
      </c>
      <c r="F72" s="7"/>
      <c r="G72" s="7"/>
      <c r="H72" s="7"/>
      <c r="I72" s="1">
        <v>81793146560</v>
      </c>
      <c r="J72" s="1" t="s">
        <v>0</v>
      </c>
      <c r="K72" s="1">
        <v>3231</v>
      </c>
      <c r="L72" s="3" t="s">
        <v>111</v>
      </c>
      <c r="M72" s="3"/>
      <c r="N72" s="3"/>
      <c r="O72" s="4">
        <v>41.73</v>
      </c>
      <c r="P72" s="4"/>
      <c r="Q72" s="5">
        <f t="shared" ref="Q72" si="23">O72+O73</f>
        <v>41.73</v>
      </c>
      <c r="R72" s="5"/>
      <c r="S72" s="6" t="s">
        <v>108</v>
      </c>
      <c r="T72" s="6"/>
    </row>
    <row r="73" spans="1:20" x14ac:dyDescent="0.25">
      <c r="A73" s="7"/>
      <c r="B73" s="8"/>
      <c r="C73" s="8"/>
      <c r="D73" s="9"/>
      <c r="E73" s="7"/>
      <c r="F73" s="7"/>
      <c r="G73" s="7"/>
      <c r="H73" s="7"/>
      <c r="I73" s="2"/>
      <c r="J73" s="2"/>
      <c r="K73" s="2"/>
      <c r="L73" s="3"/>
      <c r="M73" s="3"/>
      <c r="N73" s="3"/>
      <c r="O73" s="4"/>
      <c r="P73" s="4"/>
      <c r="Q73" s="5"/>
      <c r="R73" s="5"/>
      <c r="S73" s="6"/>
      <c r="T73" s="6"/>
    </row>
    <row r="74" spans="1:20" ht="14.3" customHeight="1" x14ac:dyDescent="0.25">
      <c r="A74" s="27" t="s">
        <v>118</v>
      </c>
      <c r="B74" s="28" t="s">
        <v>119</v>
      </c>
      <c r="C74" s="28"/>
      <c r="D74" s="29" t="s">
        <v>106</v>
      </c>
      <c r="E74" s="27" t="s">
        <v>14</v>
      </c>
      <c r="F74" s="27"/>
      <c r="G74" s="27"/>
      <c r="H74" s="27"/>
      <c r="I74" s="21">
        <v>96537643037</v>
      </c>
      <c r="J74" s="21" t="s">
        <v>9</v>
      </c>
      <c r="K74" s="21">
        <v>3234</v>
      </c>
      <c r="L74" s="23" t="s">
        <v>120</v>
      </c>
      <c r="M74" s="23"/>
      <c r="N74" s="23"/>
      <c r="O74" s="24">
        <v>29.79</v>
      </c>
      <c r="P74" s="24"/>
      <c r="Q74" s="25">
        <f t="shared" ref="Q74" si="24">O74+O75</f>
        <v>42.56</v>
      </c>
      <c r="R74" s="25"/>
      <c r="S74" s="26" t="s">
        <v>108</v>
      </c>
      <c r="T74" s="26"/>
    </row>
    <row r="75" spans="1:20" x14ac:dyDescent="0.25">
      <c r="A75" s="27"/>
      <c r="B75" s="28"/>
      <c r="C75" s="28"/>
      <c r="D75" s="29"/>
      <c r="E75" s="27"/>
      <c r="F75" s="27"/>
      <c r="G75" s="27"/>
      <c r="H75" s="27"/>
      <c r="I75" s="22"/>
      <c r="J75" s="22"/>
      <c r="K75" s="22"/>
      <c r="L75" s="23"/>
      <c r="M75" s="23"/>
      <c r="N75" s="23"/>
      <c r="O75" s="24">
        <v>12.77</v>
      </c>
      <c r="P75" s="24"/>
      <c r="Q75" s="25"/>
      <c r="R75" s="25"/>
      <c r="S75" s="26"/>
      <c r="T75" s="26"/>
    </row>
    <row r="76" spans="1:20" ht="14.3" customHeight="1" x14ac:dyDescent="0.25">
      <c r="A76" s="7" t="s">
        <v>121</v>
      </c>
      <c r="B76" s="8" t="s">
        <v>122</v>
      </c>
      <c r="C76" s="8"/>
      <c r="D76" s="9" t="s">
        <v>106</v>
      </c>
      <c r="E76" s="7" t="s">
        <v>14</v>
      </c>
      <c r="F76" s="7"/>
      <c r="G76" s="7"/>
      <c r="H76" s="7"/>
      <c r="I76" s="1">
        <v>96537643037</v>
      </c>
      <c r="J76" s="1" t="s">
        <v>9</v>
      </c>
      <c r="K76" s="1">
        <v>3234</v>
      </c>
      <c r="L76" s="3" t="s">
        <v>120</v>
      </c>
      <c r="M76" s="3"/>
      <c r="N76" s="3"/>
      <c r="O76" s="4">
        <v>1.19</v>
      </c>
      <c r="P76" s="4"/>
      <c r="Q76" s="5">
        <f t="shared" ref="Q76" si="25">O76+O77</f>
        <v>1.7</v>
      </c>
      <c r="R76" s="5"/>
      <c r="S76" s="6" t="s">
        <v>108</v>
      </c>
      <c r="T76" s="6"/>
    </row>
    <row r="77" spans="1:20" x14ac:dyDescent="0.25">
      <c r="A77" s="7"/>
      <c r="B77" s="8"/>
      <c r="C77" s="8"/>
      <c r="D77" s="9"/>
      <c r="E77" s="7"/>
      <c r="F77" s="7"/>
      <c r="G77" s="7"/>
      <c r="H77" s="7"/>
      <c r="I77" s="2"/>
      <c r="J77" s="2"/>
      <c r="K77" s="2"/>
      <c r="L77" s="3"/>
      <c r="M77" s="3"/>
      <c r="N77" s="3"/>
      <c r="O77" s="4">
        <v>0.51</v>
      </c>
      <c r="P77" s="4"/>
      <c r="Q77" s="5"/>
      <c r="R77" s="5"/>
      <c r="S77" s="6"/>
      <c r="T77" s="6"/>
    </row>
    <row r="78" spans="1:20" ht="14.3" customHeight="1" x14ac:dyDescent="0.25">
      <c r="A78" s="27" t="s">
        <v>123</v>
      </c>
      <c r="B78" s="28" t="s">
        <v>124</v>
      </c>
      <c r="C78" s="28"/>
      <c r="D78" s="29" t="s">
        <v>106</v>
      </c>
      <c r="E78" s="27" t="s">
        <v>26</v>
      </c>
      <c r="F78" s="27"/>
      <c r="G78" s="27"/>
      <c r="H78" s="27"/>
      <c r="I78" s="21">
        <v>50730247993</v>
      </c>
      <c r="J78" s="21" t="s">
        <v>13</v>
      </c>
      <c r="K78" s="21">
        <v>3234</v>
      </c>
      <c r="L78" s="23" t="s">
        <v>125</v>
      </c>
      <c r="M78" s="23"/>
      <c r="N78" s="23"/>
      <c r="O78" s="24">
        <v>51.22</v>
      </c>
      <c r="P78" s="24"/>
      <c r="Q78" s="25">
        <f t="shared" ref="Q78" si="26">O78+O79</f>
        <v>51.22</v>
      </c>
      <c r="R78" s="25"/>
      <c r="S78" s="26" t="s">
        <v>108</v>
      </c>
      <c r="T78" s="26"/>
    </row>
    <row r="79" spans="1:20" x14ac:dyDescent="0.25">
      <c r="A79" s="27"/>
      <c r="B79" s="28"/>
      <c r="C79" s="28"/>
      <c r="D79" s="29"/>
      <c r="E79" s="27"/>
      <c r="F79" s="27"/>
      <c r="G79" s="27"/>
      <c r="H79" s="27"/>
      <c r="I79" s="22"/>
      <c r="J79" s="22"/>
      <c r="K79" s="22"/>
      <c r="L79" s="23"/>
      <c r="M79" s="23"/>
      <c r="N79" s="23"/>
      <c r="O79" s="24"/>
      <c r="P79" s="24"/>
      <c r="Q79" s="25"/>
      <c r="R79" s="25"/>
      <c r="S79" s="26"/>
      <c r="T79" s="26"/>
    </row>
    <row r="80" spans="1:20" ht="14.3" customHeight="1" x14ac:dyDescent="0.25">
      <c r="A80" s="7" t="s">
        <v>126</v>
      </c>
      <c r="B80" s="8" t="s">
        <v>127</v>
      </c>
      <c r="C80" s="8"/>
      <c r="D80" s="9" t="s">
        <v>106</v>
      </c>
      <c r="E80" s="7" t="s">
        <v>25</v>
      </c>
      <c r="F80" s="7"/>
      <c r="G80" s="7"/>
      <c r="H80" s="7"/>
      <c r="I80" s="1">
        <v>87311810356</v>
      </c>
      <c r="J80" s="1" t="s">
        <v>1</v>
      </c>
      <c r="K80" s="1">
        <v>3231</v>
      </c>
      <c r="L80" s="3" t="s">
        <v>128</v>
      </c>
      <c r="M80" s="3"/>
      <c r="N80" s="3"/>
      <c r="O80" s="4">
        <v>43.2</v>
      </c>
      <c r="P80" s="4"/>
      <c r="Q80" s="5">
        <f t="shared" ref="Q80" si="27">O80+O81</f>
        <v>43.2</v>
      </c>
      <c r="R80" s="5"/>
      <c r="S80" s="6" t="s">
        <v>108</v>
      </c>
      <c r="T80" s="6"/>
    </row>
    <row r="81" spans="1:20" x14ac:dyDescent="0.25">
      <c r="A81" s="7"/>
      <c r="B81" s="8"/>
      <c r="C81" s="8"/>
      <c r="D81" s="9"/>
      <c r="E81" s="7"/>
      <c r="F81" s="7"/>
      <c r="G81" s="7"/>
      <c r="H81" s="7"/>
      <c r="I81" s="2"/>
      <c r="J81" s="2"/>
      <c r="K81" s="2"/>
      <c r="L81" s="3"/>
      <c r="M81" s="3"/>
      <c r="N81" s="3"/>
      <c r="O81" s="4"/>
      <c r="P81" s="4"/>
      <c r="Q81" s="5"/>
      <c r="R81" s="5"/>
      <c r="S81" s="6"/>
      <c r="T81" s="6"/>
    </row>
    <row r="82" spans="1:20" ht="14.3" customHeight="1" x14ac:dyDescent="0.25">
      <c r="A82" s="27" t="s">
        <v>129</v>
      </c>
      <c r="B82" s="28" t="s">
        <v>130</v>
      </c>
      <c r="C82" s="28"/>
      <c r="D82" s="29" t="s">
        <v>106</v>
      </c>
      <c r="E82" s="27" t="s">
        <v>32</v>
      </c>
      <c r="F82" s="27"/>
      <c r="G82" s="27"/>
      <c r="H82" s="27"/>
      <c r="I82" s="21">
        <v>41317489366</v>
      </c>
      <c r="J82" s="21" t="s">
        <v>34</v>
      </c>
      <c r="K82" s="21">
        <v>3223</v>
      </c>
      <c r="L82" s="23" t="s">
        <v>131</v>
      </c>
      <c r="M82" s="23"/>
      <c r="N82" s="23"/>
      <c r="O82" s="24">
        <v>11.66</v>
      </c>
      <c r="P82" s="24"/>
      <c r="Q82" s="25">
        <f t="shared" ref="Q82" si="28">O82+O83</f>
        <v>12.27</v>
      </c>
      <c r="R82" s="25"/>
      <c r="S82" s="26" t="s">
        <v>108</v>
      </c>
      <c r="T82" s="26"/>
    </row>
    <row r="83" spans="1:20" x14ac:dyDescent="0.25">
      <c r="A83" s="27"/>
      <c r="B83" s="28"/>
      <c r="C83" s="28"/>
      <c r="D83" s="29"/>
      <c r="E83" s="27"/>
      <c r="F83" s="27"/>
      <c r="G83" s="27"/>
      <c r="H83" s="27"/>
      <c r="I83" s="22"/>
      <c r="J83" s="22"/>
      <c r="K83" s="22"/>
      <c r="L83" s="23"/>
      <c r="M83" s="23"/>
      <c r="N83" s="23"/>
      <c r="O83" s="24">
        <v>0.61</v>
      </c>
      <c r="P83" s="24"/>
      <c r="Q83" s="25"/>
      <c r="R83" s="25"/>
      <c r="S83" s="26"/>
      <c r="T83" s="26"/>
    </row>
    <row r="84" spans="1:20" ht="14.3" customHeight="1" x14ac:dyDescent="0.25">
      <c r="A84" s="7" t="s">
        <v>132</v>
      </c>
      <c r="B84" s="8" t="s">
        <v>133</v>
      </c>
      <c r="C84" s="8"/>
      <c r="D84" s="9" t="s">
        <v>106</v>
      </c>
      <c r="E84" s="7" t="s">
        <v>32</v>
      </c>
      <c r="F84" s="7"/>
      <c r="G84" s="7"/>
      <c r="H84" s="7"/>
      <c r="I84" s="1">
        <v>41317489366</v>
      </c>
      <c r="J84" s="1" t="s">
        <v>34</v>
      </c>
      <c r="K84" s="1">
        <v>3223</v>
      </c>
      <c r="L84" s="3" t="s">
        <v>131</v>
      </c>
      <c r="M84" s="3"/>
      <c r="N84" s="3"/>
      <c r="O84" s="4">
        <v>2198.4299999999998</v>
      </c>
      <c r="P84" s="4"/>
      <c r="Q84" s="5">
        <f t="shared" ref="Q84" si="29">O84+O85</f>
        <v>2314.14</v>
      </c>
      <c r="R84" s="5"/>
      <c r="S84" s="6" t="s">
        <v>108</v>
      </c>
      <c r="T84" s="6"/>
    </row>
    <row r="85" spans="1:20" x14ac:dyDescent="0.25">
      <c r="A85" s="7"/>
      <c r="B85" s="8"/>
      <c r="C85" s="8"/>
      <c r="D85" s="9"/>
      <c r="E85" s="7"/>
      <c r="F85" s="7"/>
      <c r="G85" s="7"/>
      <c r="H85" s="7"/>
      <c r="I85" s="2"/>
      <c r="J85" s="2"/>
      <c r="K85" s="2"/>
      <c r="L85" s="3"/>
      <c r="M85" s="3"/>
      <c r="N85" s="3"/>
      <c r="O85" s="4">
        <v>115.71</v>
      </c>
      <c r="P85" s="4"/>
      <c r="Q85" s="5"/>
      <c r="R85" s="5"/>
      <c r="S85" s="6"/>
      <c r="T85" s="6"/>
    </row>
    <row r="86" spans="1:20" ht="14.3" customHeight="1" x14ac:dyDescent="0.25">
      <c r="A86" s="27" t="s">
        <v>134</v>
      </c>
      <c r="B86" s="28" t="s">
        <v>135</v>
      </c>
      <c r="C86" s="28"/>
      <c r="D86" s="29" t="s">
        <v>106</v>
      </c>
      <c r="E86" s="27" t="s">
        <v>15</v>
      </c>
      <c r="F86" s="27"/>
      <c r="G86" s="27"/>
      <c r="H86" s="27"/>
      <c r="I86" s="21">
        <v>63073332379</v>
      </c>
      <c r="J86" s="21" t="s">
        <v>0</v>
      </c>
      <c r="K86" s="21">
        <v>3223</v>
      </c>
      <c r="L86" s="23" t="s">
        <v>136</v>
      </c>
      <c r="M86" s="23"/>
      <c r="N86" s="23"/>
      <c r="O86" s="24">
        <v>656.88</v>
      </c>
      <c r="P86" s="24"/>
      <c r="Q86" s="25">
        <f t="shared" ref="Q86" si="30">O86+O87</f>
        <v>691.45</v>
      </c>
      <c r="R86" s="25"/>
      <c r="S86" s="26" t="s">
        <v>108</v>
      </c>
      <c r="T86" s="26"/>
    </row>
    <row r="87" spans="1:20" x14ac:dyDescent="0.25">
      <c r="A87" s="27"/>
      <c r="B87" s="28"/>
      <c r="C87" s="28"/>
      <c r="D87" s="29"/>
      <c r="E87" s="27"/>
      <c r="F87" s="27"/>
      <c r="G87" s="27"/>
      <c r="H87" s="27"/>
      <c r="I87" s="22"/>
      <c r="J87" s="22"/>
      <c r="K87" s="22"/>
      <c r="L87" s="23"/>
      <c r="M87" s="23"/>
      <c r="N87" s="23"/>
      <c r="O87" s="24">
        <v>34.57</v>
      </c>
      <c r="P87" s="24"/>
      <c r="Q87" s="25"/>
      <c r="R87" s="25"/>
      <c r="S87" s="26"/>
      <c r="T87" s="26"/>
    </row>
    <row r="88" spans="1:20" x14ac:dyDescent="0.25">
      <c r="A88" s="7" t="s">
        <v>137</v>
      </c>
      <c r="B88" s="8" t="s">
        <v>138</v>
      </c>
      <c r="C88" s="8"/>
      <c r="D88" s="9" t="s">
        <v>106</v>
      </c>
      <c r="E88" s="7" t="s">
        <v>6</v>
      </c>
      <c r="F88" s="7"/>
      <c r="G88" s="7"/>
      <c r="H88" s="7"/>
      <c r="I88" s="1">
        <v>78344221376</v>
      </c>
      <c r="J88" s="1" t="s">
        <v>7</v>
      </c>
      <c r="K88" s="1">
        <v>3222</v>
      </c>
      <c r="L88" s="3" t="s">
        <v>8</v>
      </c>
      <c r="M88" s="3"/>
      <c r="N88" s="3"/>
      <c r="O88" s="4">
        <v>143.56</v>
      </c>
      <c r="P88" s="4"/>
      <c r="Q88" s="5">
        <f t="shared" ref="Q88" si="31">O88+O89</f>
        <v>143.56</v>
      </c>
      <c r="R88" s="5"/>
      <c r="S88" s="6" t="s">
        <v>94</v>
      </c>
      <c r="T88" s="6"/>
    </row>
    <row r="89" spans="1:20" x14ac:dyDescent="0.25">
      <c r="A89" s="7"/>
      <c r="B89" s="8"/>
      <c r="C89" s="8"/>
      <c r="D89" s="9"/>
      <c r="E89" s="7"/>
      <c r="F89" s="7"/>
      <c r="G89" s="7"/>
      <c r="H89" s="7"/>
      <c r="I89" s="2"/>
      <c r="J89" s="2"/>
      <c r="K89" s="2"/>
      <c r="L89" s="3"/>
      <c r="M89" s="3"/>
      <c r="N89" s="3"/>
      <c r="O89" s="4"/>
      <c r="P89" s="4"/>
      <c r="Q89" s="5"/>
      <c r="R89" s="5"/>
      <c r="S89" s="6"/>
      <c r="T89" s="6"/>
    </row>
    <row r="90" spans="1:20" ht="14.3" customHeight="1" x14ac:dyDescent="0.25">
      <c r="A90" s="27" t="s">
        <v>139</v>
      </c>
      <c r="B90" s="28" t="s">
        <v>140</v>
      </c>
      <c r="C90" s="28"/>
      <c r="D90" s="29" t="s">
        <v>106</v>
      </c>
      <c r="E90" s="27" t="s">
        <v>6</v>
      </c>
      <c r="F90" s="27"/>
      <c r="G90" s="27"/>
      <c r="H90" s="27"/>
      <c r="I90" s="21">
        <v>78344221376</v>
      </c>
      <c r="J90" s="21" t="s">
        <v>7</v>
      </c>
      <c r="K90" s="21">
        <v>3222</v>
      </c>
      <c r="L90" s="23" t="s">
        <v>8</v>
      </c>
      <c r="M90" s="23"/>
      <c r="N90" s="23"/>
      <c r="O90" s="24">
        <v>158.44</v>
      </c>
      <c r="P90" s="24"/>
      <c r="Q90" s="25">
        <f t="shared" ref="Q90" si="32">O90+O91</f>
        <v>158.44</v>
      </c>
      <c r="R90" s="25"/>
      <c r="S90" s="26" t="s">
        <v>94</v>
      </c>
      <c r="T90" s="26"/>
    </row>
    <row r="91" spans="1:20" x14ac:dyDescent="0.25">
      <c r="A91" s="27"/>
      <c r="B91" s="28"/>
      <c r="C91" s="28"/>
      <c r="D91" s="29"/>
      <c r="E91" s="27"/>
      <c r="F91" s="27"/>
      <c r="G91" s="27"/>
      <c r="H91" s="27"/>
      <c r="I91" s="22"/>
      <c r="J91" s="22"/>
      <c r="K91" s="22"/>
      <c r="L91" s="23"/>
      <c r="M91" s="23"/>
      <c r="N91" s="23"/>
      <c r="O91" s="24"/>
      <c r="P91" s="24"/>
      <c r="Q91" s="25"/>
      <c r="R91" s="25"/>
      <c r="S91" s="26"/>
      <c r="T91" s="26"/>
    </row>
    <row r="92" spans="1:20" ht="14.3" customHeight="1" x14ac:dyDescent="0.25">
      <c r="A92" s="7" t="s">
        <v>141</v>
      </c>
      <c r="B92" s="8" t="s">
        <v>142</v>
      </c>
      <c r="C92" s="8"/>
      <c r="D92" s="9" t="s">
        <v>106</v>
      </c>
      <c r="E92" s="7" t="s">
        <v>18</v>
      </c>
      <c r="F92" s="7"/>
      <c r="G92" s="7"/>
      <c r="H92" s="7"/>
      <c r="I92" s="1">
        <v>18928523252</v>
      </c>
      <c r="J92" s="1" t="s">
        <v>19</v>
      </c>
      <c r="K92" s="1">
        <v>3222</v>
      </c>
      <c r="L92" s="3" t="s">
        <v>8</v>
      </c>
      <c r="M92" s="3"/>
      <c r="N92" s="3"/>
      <c r="O92" s="4">
        <v>148.30000000000001</v>
      </c>
      <c r="P92" s="4"/>
      <c r="Q92" s="5">
        <f t="shared" ref="Q92" si="33">O92+O93</f>
        <v>148.30000000000001</v>
      </c>
      <c r="R92" s="5"/>
      <c r="S92" s="6" t="s">
        <v>94</v>
      </c>
      <c r="T92" s="6"/>
    </row>
    <row r="93" spans="1:20" x14ac:dyDescent="0.25">
      <c r="A93" s="7"/>
      <c r="B93" s="8"/>
      <c r="C93" s="8"/>
      <c r="D93" s="9"/>
      <c r="E93" s="7"/>
      <c r="F93" s="7"/>
      <c r="G93" s="7"/>
      <c r="H93" s="7"/>
      <c r="I93" s="2"/>
      <c r="J93" s="2"/>
      <c r="K93" s="2"/>
      <c r="L93" s="3"/>
      <c r="M93" s="3"/>
      <c r="N93" s="3"/>
      <c r="O93" s="4"/>
      <c r="P93" s="4"/>
      <c r="Q93" s="5"/>
      <c r="R93" s="5"/>
      <c r="S93" s="6"/>
      <c r="T93" s="6"/>
    </row>
    <row r="94" spans="1:20" ht="14.3" customHeight="1" x14ac:dyDescent="0.25">
      <c r="A94" s="27" t="s">
        <v>143</v>
      </c>
      <c r="B94" s="28" t="s">
        <v>144</v>
      </c>
      <c r="C94" s="28"/>
      <c r="D94" s="29" t="s">
        <v>106</v>
      </c>
      <c r="E94" s="27" t="s">
        <v>18</v>
      </c>
      <c r="F94" s="27"/>
      <c r="G94" s="27"/>
      <c r="H94" s="27"/>
      <c r="I94" s="21">
        <v>18928523252</v>
      </c>
      <c r="J94" s="21" t="s">
        <v>19</v>
      </c>
      <c r="K94" s="21">
        <v>3222</v>
      </c>
      <c r="L94" s="23" t="s">
        <v>8</v>
      </c>
      <c r="M94" s="23"/>
      <c r="N94" s="23"/>
      <c r="O94" s="24">
        <v>81.83</v>
      </c>
      <c r="P94" s="24"/>
      <c r="Q94" s="25">
        <f t="shared" ref="Q94" si="34">O94+O95</f>
        <v>81.83</v>
      </c>
      <c r="R94" s="25"/>
      <c r="S94" s="26" t="s">
        <v>94</v>
      </c>
      <c r="T94" s="26"/>
    </row>
    <row r="95" spans="1:20" x14ac:dyDescent="0.25">
      <c r="A95" s="27"/>
      <c r="B95" s="28"/>
      <c r="C95" s="28"/>
      <c r="D95" s="29"/>
      <c r="E95" s="27"/>
      <c r="F95" s="27"/>
      <c r="G95" s="27"/>
      <c r="H95" s="27"/>
      <c r="I95" s="22"/>
      <c r="J95" s="22"/>
      <c r="K95" s="22"/>
      <c r="L95" s="23"/>
      <c r="M95" s="23"/>
      <c r="N95" s="23"/>
      <c r="O95" s="24"/>
      <c r="P95" s="24"/>
      <c r="Q95" s="25"/>
      <c r="R95" s="25"/>
      <c r="S95" s="26"/>
      <c r="T95" s="26"/>
    </row>
    <row r="96" spans="1:20" x14ac:dyDescent="0.25">
      <c r="A96" s="7" t="s">
        <v>145</v>
      </c>
      <c r="B96" s="8" t="s">
        <v>146</v>
      </c>
      <c r="C96" s="8"/>
      <c r="D96" s="9" t="s">
        <v>106</v>
      </c>
      <c r="E96" s="7" t="s">
        <v>6</v>
      </c>
      <c r="F96" s="7"/>
      <c r="G96" s="7"/>
      <c r="H96" s="7"/>
      <c r="I96" s="1">
        <v>78344221376</v>
      </c>
      <c r="J96" s="1" t="s">
        <v>7</v>
      </c>
      <c r="K96" s="1">
        <v>3222</v>
      </c>
      <c r="L96" s="3" t="s">
        <v>8</v>
      </c>
      <c r="M96" s="3"/>
      <c r="N96" s="3"/>
      <c r="O96" s="4">
        <v>61.98</v>
      </c>
      <c r="P96" s="4"/>
      <c r="Q96" s="5">
        <f t="shared" ref="Q96" si="35">O96+O97</f>
        <v>61.98</v>
      </c>
      <c r="R96" s="5"/>
      <c r="S96" s="6" t="s">
        <v>94</v>
      </c>
      <c r="T96" s="6"/>
    </row>
    <row r="97" spans="1:20" x14ac:dyDescent="0.25">
      <c r="A97" s="7"/>
      <c r="B97" s="8"/>
      <c r="C97" s="8"/>
      <c r="D97" s="9"/>
      <c r="E97" s="7"/>
      <c r="F97" s="7"/>
      <c r="G97" s="7"/>
      <c r="H97" s="7"/>
      <c r="I97" s="2"/>
      <c r="J97" s="2"/>
      <c r="K97" s="2"/>
      <c r="L97" s="3"/>
      <c r="M97" s="3"/>
      <c r="N97" s="3"/>
      <c r="O97" s="4"/>
      <c r="P97" s="4"/>
      <c r="Q97" s="5"/>
      <c r="R97" s="5"/>
      <c r="S97" s="6"/>
      <c r="T97" s="6"/>
    </row>
    <row r="98" spans="1:20" x14ac:dyDescent="0.25">
      <c r="A98" s="27" t="s">
        <v>147</v>
      </c>
      <c r="B98" s="28" t="s">
        <v>148</v>
      </c>
      <c r="C98" s="28"/>
      <c r="D98" s="29" t="s">
        <v>106</v>
      </c>
      <c r="E98" s="27" t="s">
        <v>36</v>
      </c>
      <c r="F98" s="27"/>
      <c r="G98" s="27"/>
      <c r="H98" s="27"/>
      <c r="I98" s="21">
        <v>85928041306</v>
      </c>
      <c r="J98" s="21" t="s">
        <v>9</v>
      </c>
      <c r="K98" s="21">
        <v>3299</v>
      </c>
      <c r="L98" s="23" t="s">
        <v>37</v>
      </c>
      <c r="M98" s="23"/>
      <c r="N98" s="23"/>
      <c r="O98" s="24">
        <v>6.6</v>
      </c>
      <c r="P98" s="24"/>
      <c r="Q98" s="25">
        <f t="shared" ref="Q98" si="36">O98+O99</f>
        <v>6.6</v>
      </c>
      <c r="R98" s="25"/>
      <c r="S98" s="26" t="s">
        <v>94</v>
      </c>
      <c r="T98" s="26"/>
    </row>
    <row r="99" spans="1:20" x14ac:dyDescent="0.25">
      <c r="A99" s="27"/>
      <c r="B99" s="28"/>
      <c r="C99" s="28"/>
      <c r="D99" s="29"/>
      <c r="E99" s="27"/>
      <c r="F99" s="27"/>
      <c r="G99" s="27"/>
      <c r="H99" s="27"/>
      <c r="I99" s="22"/>
      <c r="J99" s="22"/>
      <c r="K99" s="22"/>
      <c r="L99" s="23"/>
      <c r="M99" s="23"/>
      <c r="N99" s="23"/>
      <c r="O99" s="24"/>
      <c r="P99" s="24"/>
      <c r="Q99" s="25"/>
      <c r="R99" s="25"/>
      <c r="S99" s="26"/>
      <c r="T99" s="26"/>
    </row>
    <row r="100" spans="1:20" x14ac:dyDescent="0.25">
      <c r="A100" s="7" t="s">
        <v>149</v>
      </c>
      <c r="B100" s="8" t="s">
        <v>150</v>
      </c>
      <c r="C100" s="8"/>
      <c r="D100" s="9" t="s">
        <v>151</v>
      </c>
      <c r="E100" s="7" t="s">
        <v>21</v>
      </c>
      <c r="F100" s="7"/>
      <c r="G100" s="7"/>
      <c r="H100" s="7"/>
      <c r="I100" s="1">
        <v>14506572540</v>
      </c>
      <c r="J100" s="1" t="s">
        <v>0</v>
      </c>
      <c r="K100" s="1">
        <v>3238</v>
      </c>
      <c r="L100" s="3" t="s">
        <v>22</v>
      </c>
      <c r="M100" s="3"/>
      <c r="N100" s="3"/>
      <c r="O100" s="4">
        <v>324.33</v>
      </c>
      <c r="P100" s="4"/>
      <c r="Q100" s="5">
        <f t="shared" ref="Q100" si="37">O100+O101</f>
        <v>324.33</v>
      </c>
      <c r="R100" s="5"/>
      <c r="S100" s="6" t="s">
        <v>94</v>
      </c>
      <c r="T100" s="6"/>
    </row>
    <row r="101" spans="1:20" x14ac:dyDescent="0.25">
      <c r="A101" s="7"/>
      <c r="B101" s="8"/>
      <c r="C101" s="8"/>
      <c r="D101" s="9"/>
      <c r="E101" s="7"/>
      <c r="F101" s="7"/>
      <c r="G101" s="7"/>
      <c r="H101" s="7"/>
      <c r="I101" s="2"/>
      <c r="J101" s="2"/>
      <c r="K101" s="2"/>
      <c r="L101" s="3"/>
      <c r="M101" s="3"/>
      <c r="N101" s="3"/>
      <c r="O101" s="4"/>
      <c r="P101" s="4"/>
      <c r="Q101" s="5"/>
      <c r="R101" s="5"/>
      <c r="S101" s="6"/>
      <c r="T101" s="6"/>
    </row>
    <row r="102" spans="1:20" x14ac:dyDescent="0.25">
      <c r="A102" s="27" t="s">
        <v>152</v>
      </c>
      <c r="B102" s="28" t="s">
        <v>153</v>
      </c>
      <c r="C102" s="28"/>
      <c r="D102" s="29" t="s">
        <v>151</v>
      </c>
      <c r="E102" s="27" t="s">
        <v>20</v>
      </c>
      <c r="F102" s="27"/>
      <c r="G102" s="27"/>
      <c r="H102" s="27"/>
      <c r="I102" s="21">
        <v>54361842913</v>
      </c>
      <c r="J102" s="21" t="s">
        <v>9</v>
      </c>
      <c r="K102" s="21">
        <v>3221</v>
      </c>
      <c r="L102" s="23" t="s">
        <v>33</v>
      </c>
      <c r="M102" s="23"/>
      <c r="N102" s="23"/>
      <c r="O102" s="24">
        <v>80.3</v>
      </c>
      <c r="P102" s="24"/>
      <c r="Q102" s="25">
        <f t="shared" ref="Q102" si="38">O102+O103</f>
        <v>80.3</v>
      </c>
      <c r="R102" s="25"/>
      <c r="S102" s="26" t="s">
        <v>94</v>
      </c>
      <c r="T102" s="26"/>
    </row>
    <row r="103" spans="1:20" x14ac:dyDescent="0.25">
      <c r="A103" s="27"/>
      <c r="B103" s="28"/>
      <c r="C103" s="28"/>
      <c r="D103" s="29"/>
      <c r="E103" s="27"/>
      <c r="F103" s="27"/>
      <c r="G103" s="27"/>
      <c r="H103" s="27"/>
      <c r="I103" s="22"/>
      <c r="J103" s="22"/>
      <c r="K103" s="22"/>
      <c r="L103" s="23"/>
      <c r="M103" s="23"/>
      <c r="N103" s="23"/>
      <c r="O103" s="24"/>
      <c r="P103" s="24"/>
      <c r="Q103" s="25"/>
      <c r="R103" s="25"/>
      <c r="S103" s="26"/>
      <c r="T103" s="26"/>
    </row>
    <row r="104" spans="1:20" x14ac:dyDescent="0.25">
      <c r="A104" s="7" t="s">
        <v>154</v>
      </c>
      <c r="B104" s="8" t="s">
        <v>155</v>
      </c>
      <c r="C104" s="8"/>
      <c r="D104" s="9" t="s">
        <v>151</v>
      </c>
      <c r="E104" s="7" t="s">
        <v>24</v>
      </c>
      <c r="F104" s="7"/>
      <c r="G104" s="7"/>
      <c r="H104" s="7"/>
      <c r="I104" s="1">
        <v>82752153530</v>
      </c>
      <c r="J104" s="1" t="s">
        <v>0</v>
      </c>
      <c r="K104" s="1">
        <v>3232</v>
      </c>
      <c r="L104" s="3" t="s">
        <v>28</v>
      </c>
      <c r="M104" s="3"/>
      <c r="N104" s="3"/>
      <c r="O104" s="4">
        <v>313.56</v>
      </c>
      <c r="P104" s="4"/>
      <c r="Q104" s="5">
        <f t="shared" ref="Q104" si="39">O104+O105</f>
        <v>313.56</v>
      </c>
      <c r="R104" s="5"/>
      <c r="S104" s="6" t="s">
        <v>94</v>
      </c>
      <c r="T104" s="6"/>
    </row>
    <row r="105" spans="1:20" x14ac:dyDescent="0.25">
      <c r="A105" s="7"/>
      <c r="B105" s="8"/>
      <c r="C105" s="8"/>
      <c r="D105" s="9"/>
      <c r="E105" s="7"/>
      <c r="F105" s="7"/>
      <c r="G105" s="7"/>
      <c r="H105" s="7"/>
      <c r="I105" s="2"/>
      <c r="J105" s="2"/>
      <c r="K105" s="2"/>
      <c r="L105" s="3"/>
      <c r="M105" s="3"/>
      <c r="N105" s="3"/>
      <c r="O105" s="4"/>
      <c r="P105" s="4"/>
      <c r="Q105" s="5"/>
      <c r="R105" s="5"/>
      <c r="S105" s="6"/>
      <c r="T105" s="6"/>
    </row>
    <row r="106" spans="1:20" x14ac:dyDescent="0.25">
      <c r="A106" s="27" t="s">
        <v>156</v>
      </c>
      <c r="B106" s="28" t="s">
        <v>157</v>
      </c>
      <c r="C106" s="28"/>
      <c r="D106" s="29" t="s">
        <v>158</v>
      </c>
      <c r="E106" s="27" t="s">
        <v>51</v>
      </c>
      <c r="F106" s="27"/>
      <c r="G106" s="27"/>
      <c r="H106" s="27"/>
      <c r="I106" s="21">
        <v>76860791838</v>
      </c>
      <c r="J106" s="21" t="s">
        <v>30</v>
      </c>
      <c r="K106" s="21">
        <v>3239</v>
      </c>
      <c r="L106" s="23" t="s">
        <v>31</v>
      </c>
      <c r="M106" s="23"/>
      <c r="N106" s="23"/>
      <c r="O106" s="24">
        <v>139.11000000000001</v>
      </c>
      <c r="P106" s="24"/>
      <c r="Q106" s="25">
        <f t="shared" ref="Q106" si="40">O106+O107</f>
        <v>139.11000000000001</v>
      </c>
      <c r="R106" s="25"/>
      <c r="S106" s="26" t="s">
        <v>94</v>
      </c>
      <c r="T106" s="26"/>
    </row>
    <row r="107" spans="1:20" x14ac:dyDescent="0.25">
      <c r="A107" s="27"/>
      <c r="B107" s="28"/>
      <c r="C107" s="28"/>
      <c r="D107" s="29"/>
      <c r="E107" s="27"/>
      <c r="F107" s="27"/>
      <c r="G107" s="27"/>
      <c r="H107" s="27"/>
      <c r="I107" s="22"/>
      <c r="J107" s="22"/>
      <c r="K107" s="22"/>
      <c r="L107" s="23"/>
      <c r="M107" s="23"/>
      <c r="N107" s="23"/>
      <c r="O107" s="24"/>
      <c r="P107" s="24"/>
      <c r="Q107" s="25"/>
      <c r="R107" s="25"/>
      <c r="S107" s="26"/>
      <c r="T107" s="26"/>
    </row>
    <row r="108" spans="1:20" x14ac:dyDescent="0.25">
      <c r="A108" s="7"/>
      <c r="B108" s="8"/>
      <c r="C108" s="8"/>
      <c r="D108" s="9"/>
      <c r="E108" s="20" t="s">
        <v>162</v>
      </c>
      <c r="F108" s="20"/>
      <c r="G108" s="20"/>
      <c r="H108" s="20"/>
      <c r="I108" s="1"/>
      <c r="J108" s="1"/>
      <c r="K108" s="1"/>
      <c r="L108" s="3"/>
      <c r="M108" s="3"/>
      <c r="N108" s="3"/>
      <c r="O108" s="4"/>
      <c r="P108" s="4"/>
      <c r="Q108" s="19">
        <f>SUM(Q10:R107)</f>
        <v>63109.75</v>
      </c>
      <c r="R108" s="19"/>
      <c r="S108" s="6"/>
      <c r="T108" s="6"/>
    </row>
    <row r="109" spans="1:20" x14ac:dyDescent="0.25">
      <c r="A109" s="7"/>
      <c r="B109" s="8"/>
      <c r="C109" s="8"/>
      <c r="D109" s="9"/>
      <c r="E109" s="20"/>
      <c r="F109" s="20"/>
      <c r="G109" s="20"/>
      <c r="H109" s="20"/>
      <c r="I109" s="2"/>
      <c r="J109" s="2"/>
      <c r="K109" s="2"/>
      <c r="L109" s="3"/>
      <c r="M109" s="3"/>
      <c r="N109" s="3"/>
      <c r="O109" s="4"/>
      <c r="P109" s="4"/>
      <c r="Q109" s="19"/>
      <c r="R109" s="19"/>
      <c r="S109" s="6"/>
      <c r="T109" s="6"/>
    </row>
    <row r="110" spans="1:20" x14ac:dyDescent="0.25">
      <c r="A110" s="16"/>
      <c r="B110" s="17"/>
      <c r="C110" s="17"/>
      <c r="D110" s="18"/>
      <c r="E110" s="16"/>
      <c r="F110" s="16"/>
      <c r="G110" s="16"/>
      <c r="H110" s="16"/>
      <c r="I110" s="10"/>
      <c r="J110" s="10"/>
      <c r="K110" s="10"/>
      <c r="L110" s="12"/>
      <c r="M110" s="12"/>
      <c r="N110" s="12"/>
      <c r="O110" s="13"/>
      <c r="P110" s="13"/>
      <c r="Q110" s="14"/>
      <c r="R110" s="14"/>
      <c r="S110" s="15"/>
      <c r="T110" s="15"/>
    </row>
    <row r="111" spans="1:20" x14ac:dyDescent="0.25">
      <c r="A111" s="16"/>
      <c r="B111" s="17"/>
      <c r="C111" s="17"/>
      <c r="D111" s="18"/>
      <c r="E111" s="16"/>
      <c r="F111" s="16"/>
      <c r="G111" s="16"/>
      <c r="H111" s="16"/>
      <c r="I111" s="11"/>
      <c r="J111" s="11"/>
      <c r="K111" s="11"/>
      <c r="L111" s="12"/>
      <c r="M111" s="12"/>
      <c r="N111" s="12"/>
      <c r="O111" s="13"/>
      <c r="P111" s="13"/>
      <c r="Q111" s="14"/>
      <c r="R111" s="14"/>
      <c r="S111" s="15"/>
      <c r="T111" s="15"/>
    </row>
    <row r="112" spans="1:20" x14ac:dyDescent="0.25">
      <c r="A112" s="7"/>
      <c r="B112" s="8"/>
      <c r="C112" s="8"/>
      <c r="D112" s="9"/>
      <c r="E112" s="7"/>
      <c r="F112" s="7"/>
      <c r="G112" s="7"/>
      <c r="H112" s="7"/>
      <c r="I112" s="1"/>
      <c r="J112" s="1"/>
      <c r="K112" s="1"/>
      <c r="L112" s="3"/>
      <c r="M112" s="3"/>
      <c r="N112" s="3"/>
      <c r="O112" s="4"/>
      <c r="P112" s="4"/>
      <c r="Q112" s="5"/>
      <c r="R112" s="5"/>
      <c r="S112" s="6"/>
      <c r="T112" s="6"/>
    </row>
    <row r="113" spans="1:20" x14ac:dyDescent="0.25">
      <c r="A113" s="7"/>
      <c r="B113" s="8"/>
      <c r="C113" s="8"/>
      <c r="D113" s="9"/>
      <c r="E113" s="7"/>
      <c r="F113" s="7"/>
      <c r="G113" s="7"/>
      <c r="H113" s="7"/>
      <c r="I113" s="2"/>
      <c r="J113" s="2"/>
      <c r="K113" s="2"/>
      <c r="L113" s="3"/>
      <c r="M113" s="3"/>
      <c r="N113" s="3"/>
      <c r="O113" s="4"/>
      <c r="P113" s="4"/>
      <c r="Q113" s="5"/>
      <c r="R113" s="5"/>
      <c r="S113" s="6"/>
      <c r="T113" s="6"/>
    </row>
    <row r="114" spans="1:20" x14ac:dyDescent="0.25">
      <c r="A114" s="16"/>
      <c r="B114" s="17"/>
      <c r="C114" s="17"/>
      <c r="D114" s="18"/>
      <c r="E114" s="16"/>
      <c r="F114" s="16"/>
      <c r="G114" s="16"/>
      <c r="H114" s="16"/>
      <c r="I114" s="10"/>
      <c r="J114" s="10"/>
      <c r="K114" s="10"/>
      <c r="L114" s="12"/>
      <c r="M114" s="12"/>
      <c r="N114" s="12"/>
      <c r="O114" s="13"/>
      <c r="P114" s="13"/>
      <c r="Q114" s="14"/>
      <c r="R114" s="14"/>
      <c r="S114" s="15"/>
      <c r="T114" s="15"/>
    </row>
    <row r="115" spans="1:20" x14ac:dyDescent="0.25">
      <c r="A115" s="16"/>
      <c r="B115" s="17"/>
      <c r="C115" s="17"/>
      <c r="D115" s="18"/>
      <c r="E115" s="16"/>
      <c r="F115" s="16"/>
      <c r="G115" s="16"/>
      <c r="H115" s="16"/>
      <c r="I115" s="11"/>
      <c r="J115" s="11"/>
      <c r="K115" s="11"/>
      <c r="L115" s="12"/>
      <c r="M115" s="12"/>
      <c r="N115" s="12"/>
      <c r="O115" s="13"/>
      <c r="P115" s="13"/>
      <c r="Q115" s="14"/>
      <c r="R115" s="14"/>
      <c r="S115" s="15"/>
      <c r="T115" s="15"/>
    </row>
    <row r="116" spans="1:20" x14ac:dyDescent="0.25">
      <c r="A116" s="7"/>
      <c r="B116" s="8"/>
      <c r="C116" s="8"/>
      <c r="D116" s="9"/>
      <c r="E116" s="7"/>
      <c r="F116" s="7"/>
      <c r="G116" s="7"/>
      <c r="H116" s="7"/>
      <c r="I116" s="1"/>
      <c r="J116" s="1"/>
      <c r="K116" s="1"/>
      <c r="L116" s="3"/>
      <c r="M116" s="3"/>
      <c r="N116" s="3"/>
      <c r="O116" s="4"/>
      <c r="P116" s="4"/>
      <c r="Q116" s="5"/>
      <c r="R116" s="5"/>
      <c r="S116" s="6"/>
      <c r="T116" s="6"/>
    </row>
    <row r="117" spans="1:20" x14ac:dyDescent="0.25">
      <c r="A117" s="7"/>
      <c r="B117" s="8"/>
      <c r="C117" s="8"/>
      <c r="D117" s="9"/>
      <c r="E117" s="7"/>
      <c r="F117" s="7"/>
      <c r="G117" s="7"/>
      <c r="H117" s="7"/>
      <c r="I117" s="2"/>
      <c r="J117" s="2"/>
      <c r="K117" s="2"/>
      <c r="L117" s="3"/>
      <c r="M117" s="3"/>
      <c r="N117" s="3"/>
      <c r="O117" s="4"/>
      <c r="P117" s="4"/>
      <c r="Q117" s="5"/>
      <c r="R117" s="5"/>
      <c r="S117" s="6"/>
      <c r="T117" s="6"/>
    </row>
    <row r="118" spans="1:20" x14ac:dyDescent="0.25">
      <c r="A118" s="16"/>
      <c r="B118" s="17"/>
      <c r="C118" s="17"/>
      <c r="D118" s="18"/>
      <c r="E118" s="16"/>
      <c r="F118" s="16"/>
      <c r="G118" s="16"/>
      <c r="H118" s="16"/>
      <c r="I118" s="10"/>
      <c r="J118" s="10"/>
      <c r="K118" s="10"/>
      <c r="L118" s="12"/>
      <c r="M118" s="12"/>
      <c r="N118" s="12"/>
      <c r="O118" s="13"/>
      <c r="P118" s="13"/>
      <c r="Q118" s="14"/>
      <c r="R118" s="14"/>
      <c r="S118" s="15"/>
      <c r="T118" s="15"/>
    </row>
    <row r="119" spans="1:20" x14ac:dyDescent="0.25">
      <c r="A119" s="16"/>
      <c r="B119" s="17"/>
      <c r="C119" s="17"/>
      <c r="D119" s="18"/>
      <c r="E119" s="16"/>
      <c r="F119" s="16"/>
      <c r="G119" s="16"/>
      <c r="H119" s="16"/>
      <c r="I119" s="11"/>
      <c r="J119" s="11"/>
      <c r="K119" s="11"/>
      <c r="L119" s="12"/>
      <c r="M119" s="12"/>
      <c r="N119" s="12"/>
      <c r="O119" s="13"/>
      <c r="P119" s="13"/>
      <c r="Q119" s="14"/>
      <c r="R119" s="14"/>
      <c r="S119" s="15"/>
      <c r="T119" s="15"/>
    </row>
    <row r="120" spans="1:20" x14ac:dyDescent="0.25">
      <c r="A120" s="7"/>
      <c r="B120" s="8"/>
      <c r="C120" s="8"/>
      <c r="D120" s="9"/>
      <c r="E120" s="7"/>
      <c r="F120" s="7"/>
      <c r="G120" s="7"/>
      <c r="H120" s="7"/>
      <c r="I120" s="1"/>
      <c r="J120" s="1"/>
      <c r="K120" s="1"/>
      <c r="L120" s="3"/>
      <c r="M120" s="3"/>
      <c r="N120" s="3"/>
      <c r="O120" s="4"/>
      <c r="P120" s="4"/>
      <c r="Q120" s="5"/>
      <c r="R120" s="5"/>
      <c r="S120" s="6"/>
      <c r="T120" s="6"/>
    </row>
    <row r="121" spans="1:20" x14ac:dyDescent="0.25">
      <c r="A121" s="7"/>
      <c r="B121" s="8"/>
      <c r="C121" s="8"/>
      <c r="D121" s="9"/>
      <c r="E121" s="7"/>
      <c r="F121" s="7"/>
      <c r="G121" s="7"/>
      <c r="H121" s="7"/>
      <c r="I121" s="2"/>
      <c r="J121" s="2"/>
      <c r="K121" s="2"/>
      <c r="L121" s="3"/>
      <c r="M121" s="3"/>
      <c r="N121" s="3"/>
      <c r="O121" s="4"/>
      <c r="P121" s="4"/>
      <c r="Q121" s="5"/>
      <c r="R121" s="5"/>
      <c r="S121" s="6"/>
      <c r="T121" s="6"/>
    </row>
    <row r="122" spans="1:20" x14ac:dyDescent="0.25">
      <c r="A122" s="16"/>
      <c r="B122" s="17"/>
      <c r="C122" s="17"/>
      <c r="D122" s="18"/>
      <c r="E122" s="16"/>
      <c r="F122" s="16"/>
      <c r="G122" s="16"/>
      <c r="H122" s="16"/>
      <c r="I122" s="10"/>
      <c r="J122" s="10"/>
      <c r="K122" s="10"/>
      <c r="L122" s="12"/>
      <c r="M122" s="12"/>
      <c r="N122" s="12"/>
      <c r="O122" s="13"/>
      <c r="P122" s="13"/>
      <c r="Q122" s="14"/>
      <c r="R122" s="14"/>
      <c r="S122" s="15"/>
      <c r="T122" s="15"/>
    </row>
    <row r="123" spans="1:20" x14ac:dyDescent="0.25">
      <c r="A123" s="16"/>
      <c r="B123" s="17"/>
      <c r="C123" s="17"/>
      <c r="D123" s="18"/>
      <c r="E123" s="16"/>
      <c r="F123" s="16"/>
      <c r="G123" s="16"/>
      <c r="H123" s="16"/>
      <c r="I123" s="11"/>
      <c r="J123" s="11"/>
      <c r="K123" s="11"/>
      <c r="L123" s="12"/>
      <c r="M123" s="12"/>
      <c r="N123" s="12"/>
      <c r="O123" s="13"/>
      <c r="P123" s="13"/>
      <c r="Q123" s="14"/>
      <c r="R123" s="14"/>
      <c r="S123" s="15"/>
      <c r="T123" s="15"/>
    </row>
    <row r="124" spans="1:20" x14ac:dyDescent="0.25">
      <c r="A124" s="7"/>
      <c r="B124" s="8"/>
      <c r="C124" s="8"/>
      <c r="D124" s="9"/>
      <c r="E124" s="7"/>
      <c r="F124" s="7"/>
      <c r="G124" s="7"/>
      <c r="H124" s="7"/>
      <c r="I124" s="1"/>
      <c r="J124" s="1"/>
      <c r="K124" s="1"/>
      <c r="L124" s="3"/>
      <c r="M124" s="3"/>
      <c r="N124" s="3"/>
      <c r="O124" s="4"/>
      <c r="P124" s="4"/>
      <c r="Q124" s="5"/>
      <c r="R124" s="5"/>
      <c r="S124" s="6"/>
      <c r="T124" s="6"/>
    </row>
    <row r="125" spans="1:20" x14ac:dyDescent="0.25">
      <c r="A125" s="7"/>
      <c r="B125" s="8"/>
      <c r="C125" s="8"/>
      <c r="D125" s="9"/>
      <c r="E125" s="7"/>
      <c r="F125" s="7"/>
      <c r="G125" s="7"/>
      <c r="H125" s="7"/>
      <c r="I125" s="2"/>
      <c r="J125" s="2"/>
      <c r="K125" s="2"/>
      <c r="L125" s="3"/>
      <c r="M125" s="3"/>
      <c r="N125" s="3"/>
      <c r="O125" s="4"/>
      <c r="P125" s="4"/>
      <c r="Q125" s="5"/>
      <c r="R125" s="5"/>
      <c r="S125" s="6"/>
      <c r="T125" s="6"/>
    </row>
    <row r="126" spans="1:20" x14ac:dyDescent="0.25">
      <c r="A126" s="16"/>
      <c r="B126" s="17"/>
      <c r="C126" s="17"/>
      <c r="D126" s="18"/>
      <c r="E126" s="16"/>
      <c r="F126" s="16"/>
      <c r="G126" s="16"/>
      <c r="H126" s="16"/>
      <c r="I126" s="10"/>
      <c r="J126" s="10"/>
      <c r="K126" s="10"/>
      <c r="L126" s="12"/>
      <c r="M126" s="12"/>
      <c r="N126" s="12"/>
      <c r="O126" s="13"/>
      <c r="P126" s="13"/>
      <c r="Q126" s="14"/>
      <c r="R126" s="14"/>
      <c r="S126" s="15"/>
      <c r="T126" s="15"/>
    </row>
    <row r="127" spans="1:20" x14ac:dyDescent="0.25">
      <c r="A127" s="16"/>
      <c r="B127" s="17"/>
      <c r="C127" s="17"/>
      <c r="D127" s="18"/>
      <c r="E127" s="16"/>
      <c r="F127" s="16"/>
      <c r="G127" s="16"/>
      <c r="H127" s="16"/>
      <c r="I127" s="11"/>
      <c r="J127" s="11"/>
      <c r="K127" s="11"/>
      <c r="L127" s="12"/>
      <c r="M127" s="12"/>
      <c r="N127" s="12"/>
      <c r="O127" s="13"/>
      <c r="P127" s="13"/>
      <c r="Q127" s="14"/>
      <c r="R127" s="14"/>
      <c r="S127" s="15"/>
      <c r="T127" s="15"/>
    </row>
    <row r="128" spans="1:20" x14ac:dyDescent="0.25">
      <c r="A128" s="7"/>
      <c r="B128" s="8"/>
      <c r="C128" s="8"/>
      <c r="D128" s="9"/>
      <c r="E128" s="7"/>
      <c r="F128" s="7"/>
      <c r="G128" s="7"/>
      <c r="H128" s="7"/>
      <c r="I128" s="1"/>
      <c r="J128" s="1"/>
      <c r="K128" s="1"/>
      <c r="L128" s="3"/>
      <c r="M128" s="3"/>
      <c r="N128" s="3"/>
      <c r="O128" s="4"/>
      <c r="P128" s="4"/>
      <c r="Q128" s="5"/>
      <c r="R128" s="5"/>
      <c r="S128" s="6"/>
      <c r="T128" s="6"/>
    </row>
    <row r="129" spans="1:20" x14ac:dyDescent="0.25">
      <c r="A129" s="7"/>
      <c r="B129" s="8"/>
      <c r="C129" s="8"/>
      <c r="D129" s="9"/>
      <c r="E129" s="7"/>
      <c r="F129" s="7"/>
      <c r="G129" s="7"/>
      <c r="H129" s="7"/>
      <c r="I129" s="2"/>
      <c r="J129" s="2"/>
      <c r="K129" s="2"/>
      <c r="L129" s="3"/>
      <c r="M129" s="3"/>
      <c r="N129" s="3"/>
      <c r="O129" s="4"/>
      <c r="P129" s="4"/>
      <c r="Q129" s="5"/>
      <c r="R129" s="5"/>
      <c r="S129" s="6"/>
      <c r="T129" s="6"/>
    </row>
    <row r="130" spans="1:20" x14ac:dyDescent="0.25">
      <c r="A130" s="16"/>
      <c r="B130" s="17"/>
      <c r="C130" s="17"/>
      <c r="D130" s="18"/>
      <c r="E130" s="16"/>
      <c r="F130" s="16"/>
      <c r="G130" s="16"/>
      <c r="H130" s="16"/>
      <c r="I130" s="10"/>
      <c r="J130" s="10"/>
      <c r="K130" s="10"/>
      <c r="L130" s="12"/>
      <c r="M130" s="12"/>
      <c r="N130" s="12"/>
      <c r="O130" s="13"/>
      <c r="P130" s="13"/>
      <c r="Q130" s="14"/>
      <c r="R130" s="14"/>
      <c r="S130" s="15"/>
      <c r="T130" s="15"/>
    </row>
    <row r="131" spans="1:20" x14ac:dyDescent="0.25">
      <c r="A131" s="16"/>
      <c r="B131" s="17"/>
      <c r="C131" s="17"/>
      <c r="D131" s="18"/>
      <c r="E131" s="16"/>
      <c r="F131" s="16"/>
      <c r="G131" s="16"/>
      <c r="H131" s="16"/>
      <c r="I131" s="11"/>
      <c r="J131" s="11"/>
      <c r="K131" s="11"/>
      <c r="L131" s="12"/>
      <c r="M131" s="12"/>
      <c r="N131" s="12"/>
      <c r="O131" s="13"/>
      <c r="P131" s="13"/>
      <c r="Q131" s="14"/>
      <c r="R131" s="14"/>
      <c r="S131" s="15"/>
      <c r="T131" s="15"/>
    </row>
    <row r="132" spans="1:20" x14ac:dyDescent="0.25">
      <c r="A132" s="7"/>
      <c r="B132" s="8"/>
      <c r="C132" s="8"/>
      <c r="D132" s="9"/>
      <c r="E132" s="7"/>
      <c r="F132" s="7"/>
      <c r="G132" s="7"/>
      <c r="H132" s="7"/>
      <c r="I132" s="1"/>
      <c r="J132" s="1"/>
      <c r="K132" s="1"/>
      <c r="L132" s="3"/>
      <c r="M132" s="3"/>
      <c r="N132" s="3"/>
      <c r="O132" s="4"/>
      <c r="P132" s="4"/>
      <c r="Q132" s="5"/>
      <c r="R132" s="5"/>
      <c r="S132" s="6"/>
      <c r="T132" s="6"/>
    </row>
    <row r="133" spans="1:20" x14ac:dyDescent="0.25">
      <c r="A133" s="7"/>
      <c r="B133" s="8"/>
      <c r="C133" s="8"/>
      <c r="D133" s="9"/>
      <c r="E133" s="7"/>
      <c r="F133" s="7"/>
      <c r="G133" s="7"/>
      <c r="H133" s="7"/>
      <c r="I133" s="2"/>
      <c r="J133" s="2"/>
      <c r="K133" s="2"/>
      <c r="L133" s="3"/>
      <c r="M133" s="3"/>
      <c r="N133" s="3"/>
      <c r="O133" s="4"/>
      <c r="P133" s="4"/>
      <c r="Q133" s="5"/>
      <c r="R133" s="5"/>
      <c r="S133" s="6"/>
      <c r="T133" s="6"/>
    </row>
    <row r="134" spans="1:20" x14ac:dyDescent="0.25">
      <c r="A134" s="16"/>
      <c r="B134" s="17"/>
      <c r="C134" s="17"/>
      <c r="D134" s="18"/>
      <c r="E134" s="16"/>
      <c r="F134" s="16"/>
      <c r="G134" s="16"/>
      <c r="H134" s="16"/>
      <c r="I134" s="10"/>
      <c r="J134" s="10"/>
      <c r="K134" s="10"/>
      <c r="L134" s="12"/>
      <c r="M134" s="12"/>
      <c r="N134" s="12"/>
      <c r="O134" s="13"/>
      <c r="P134" s="13"/>
      <c r="Q134" s="14"/>
      <c r="R134" s="14"/>
      <c r="S134" s="15"/>
      <c r="T134" s="15"/>
    </row>
    <row r="135" spans="1:20" x14ac:dyDescent="0.25">
      <c r="A135" s="16"/>
      <c r="B135" s="17"/>
      <c r="C135" s="17"/>
      <c r="D135" s="18"/>
      <c r="E135" s="16"/>
      <c r="F135" s="16"/>
      <c r="G135" s="16"/>
      <c r="H135" s="16"/>
      <c r="I135" s="11"/>
      <c r="J135" s="11"/>
      <c r="K135" s="11"/>
      <c r="L135" s="12"/>
      <c r="M135" s="12"/>
      <c r="N135" s="12"/>
      <c r="O135" s="13"/>
      <c r="P135" s="13"/>
      <c r="Q135" s="14"/>
      <c r="R135" s="14"/>
      <c r="S135" s="15"/>
      <c r="T135" s="15"/>
    </row>
    <row r="136" spans="1:20" x14ac:dyDescent="0.25">
      <c r="A136" s="7"/>
      <c r="B136" s="8"/>
      <c r="C136" s="8"/>
      <c r="D136" s="9"/>
      <c r="E136" s="7"/>
      <c r="F136" s="7"/>
      <c r="G136" s="7"/>
      <c r="H136" s="7"/>
      <c r="I136" s="1"/>
      <c r="J136" s="1"/>
      <c r="K136" s="1"/>
      <c r="L136" s="3"/>
      <c r="M136" s="3"/>
      <c r="N136" s="3"/>
      <c r="O136" s="4"/>
      <c r="P136" s="4"/>
      <c r="Q136" s="5"/>
      <c r="R136" s="5"/>
      <c r="S136" s="6"/>
      <c r="T136" s="6"/>
    </row>
    <row r="137" spans="1:20" x14ac:dyDescent="0.25">
      <c r="A137" s="7"/>
      <c r="B137" s="8"/>
      <c r="C137" s="8"/>
      <c r="D137" s="9"/>
      <c r="E137" s="7"/>
      <c r="F137" s="7"/>
      <c r="G137" s="7"/>
      <c r="H137" s="7"/>
      <c r="I137" s="2"/>
      <c r="J137" s="2"/>
      <c r="K137" s="2"/>
      <c r="L137" s="3"/>
      <c r="M137" s="3"/>
      <c r="N137" s="3"/>
      <c r="O137" s="4"/>
      <c r="P137" s="4"/>
      <c r="Q137" s="5"/>
      <c r="R137" s="5"/>
      <c r="S137" s="6"/>
      <c r="T137" s="6"/>
    </row>
    <row r="138" spans="1:20" x14ac:dyDescent="0.25">
      <c r="A138" s="16"/>
      <c r="B138" s="17"/>
      <c r="C138" s="17"/>
      <c r="D138" s="18"/>
      <c r="E138" s="16"/>
      <c r="F138" s="16"/>
      <c r="G138" s="16"/>
      <c r="H138" s="16"/>
      <c r="I138" s="10"/>
      <c r="J138" s="10"/>
      <c r="K138" s="10"/>
      <c r="L138" s="12"/>
      <c r="M138" s="12"/>
      <c r="N138" s="12"/>
      <c r="O138" s="13"/>
      <c r="P138" s="13"/>
      <c r="Q138" s="14"/>
      <c r="R138" s="14"/>
      <c r="S138" s="15"/>
      <c r="T138" s="15"/>
    </row>
    <row r="139" spans="1:20" x14ac:dyDescent="0.25">
      <c r="A139" s="16"/>
      <c r="B139" s="17"/>
      <c r="C139" s="17"/>
      <c r="D139" s="18"/>
      <c r="E139" s="16"/>
      <c r="F139" s="16"/>
      <c r="G139" s="16"/>
      <c r="H139" s="16"/>
      <c r="I139" s="11"/>
      <c r="J139" s="11"/>
      <c r="K139" s="11"/>
      <c r="L139" s="12"/>
      <c r="M139" s="12"/>
      <c r="N139" s="12"/>
      <c r="O139" s="13"/>
      <c r="P139" s="13"/>
      <c r="Q139" s="14"/>
      <c r="R139" s="14"/>
      <c r="S139" s="15"/>
      <c r="T139" s="15"/>
    </row>
    <row r="140" spans="1:20" x14ac:dyDescent="0.25">
      <c r="A140" s="7"/>
      <c r="B140" s="8"/>
      <c r="C140" s="8"/>
      <c r="D140" s="9"/>
      <c r="E140" s="7"/>
      <c r="F140" s="7"/>
      <c r="G140" s="7"/>
      <c r="H140" s="7"/>
      <c r="I140" s="1"/>
      <c r="J140" s="1"/>
      <c r="K140" s="1"/>
      <c r="L140" s="3"/>
      <c r="M140" s="3"/>
      <c r="N140" s="3"/>
      <c r="O140" s="4"/>
      <c r="P140" s="4"/>
      <c r="Q140" s="5"/>
      <c r="R140" s="5"/>
      <c r="S140" s="6"/>
      <c r="T140" s="6"/>
    </row>
    <row r="141" spans="1:20" x14ac:dyDescent="0.25">
      <c r="A141" s="7"/>
      <c r="B141" s="8"/>
      <c r="C141" s="8"/>
      <c r="D141" s="9"/>
      <c r="E141" s="7"/>
      <c r="F141" s="7"/>
      <c r="G141" s="7"/>
      <c r="H141" s="7"/>
      <c r="I141" s="2"/>
      <c r="J141" s="2"/>
      <c r="K141" s="2"/>
      <c r="L141" s="3"/>
      <c r="M141" s="3"/>
      <c r="N141" s="3"/>
      <c r="O141" s="4"/>
      <c r="P141" s="4"/>
      <c r="Q141" s="5"/>
      <c r="R141" s="5"/>
      <c r="S141" s="6"/>
      <c r="T141" s="6"/>
    </row>
    <row r="142" spans="1:20" x14ac:dyDescent="0.25">
      <c r="A142" s="16"/>
      <c r="B142" s="17"/>
      <c r="C142" s="17"/>
      <c r="D142" s="18"/>
      <c r="E142" s="16"/>
      <c r="F142" s="16"/>
      <c r="G142" s="16"/>
      <c r="H142" s="16"/>
      <c r="I142" s="10"/>
      <c r="J142" s="10"/>
      <c r="K142" s="10"/>
      <c r="L142" s="12"/>
      <c r="M142" s="12"/>
      <c r="N142" s="12"/>
      <c r="O142" s="13"/>
      <c r="P142" s="13"/>
      <c r="Q142" s="14"/>
      <c r="R142" s="14"/>
      <c r="S142" s="15"/>
      <c r="T142" s="15"/>
    </row>
    <row r="143" spans="1:20" x14ac:dyDescent="0.25">
      <c r="A143" s="16"/>
      <c r="B143" s="17"/>
      <c r="C143" s="17"/>
      <c r="D143" s="18"/>
      <c r="E143" s="16"/>
      <c r="F143" s="16"/>
      <c r="G143" s="16"/>
      <c r="H143" s="16"/>
      <c r="I143" s="11"/>
      <c r="J143" s="11"/>
      <c r="K143" s="11"/>
      <c r="L143" s="12"/>
      <c r="M143" s="12"/>
      <c r="N143" s="12"/>
      <c r="O143" s="13"/>
      <c r="P143" s="13"/>
      <c r="Q143" s="14"/>
      <c r="R143" s="14"/>
      <c r="S143" s="15"/>
      <c r="T143" s="15"/>
    </row>
    <row r="144" spans="1:20" x14ac:dyDescent="0.25">
      <c r="A144" s="7"/>
      <c r="B144" s="8"/>
      <c r="C144" s="8"/>
      <c r="D144" s="9"/>
      <c r="E144" s="7"/>
      <c r="F144" s="7"/>
      <c r="G144" s="7"/>
      <c r="H144" s="7"/>
      <c r="I144" s="1"/>
      <c r="J144" s="1"/>
      <c r="K144" s="1"/>
      <c r="L144" s="3"/>
      <c r="M144" s="3"/>
      <c r="N144" s="3"/>
      <c r="O144" s="4"/>
      <c r="P144" s="4"/>
      <c r="Q144" s="5"/>
      <c r="R144" s="5"/>
      <c r="S144" s="6"/>
      <c r="T144" s="6"/>
    </row>
    <row r="145" spans="1:20" x14ac:dyDescent="0.25">
      <c r="A145" s="7"/>
      <c r="B145" s="8"/>
      <c r="C145" s="8"/>
      <c r="D145" s="9"/>
      <c r="E145" s="7"/>
      <c r="F145" s="7"/>
      <c r="G145" s="7"/>
      <c r="H145" s="7"/>
      <c r="I145" s="2"/>
      <c r="J145" s="2"/>
      <c r="K145" s="2"/>
      <c r="L145" s="3"/>
      <c r="M145" s="3"/>
      <c r="N145" s="3"/>
      <c r="O145" s="4"/>
      <c r="P145" s="4"/>
      <c r="Q145" s="5"/>
      <c r="R145" s="5"/>
      <c r="S145" s="6"/>
      <c r="T145" s="6"/>
    </row>
    <row r="146" spans="1:20" x14ac:dyDescent="0.25">
      <c r="A146" s="16"/>
      <c r="B146" s="17"/>
      <c r="C146" s="17"/>
      <c r="D146" s="18"/>
      <c r="E146" s="16"/>
      <c r="F146" s="16"/>
      <c r="G146" s="16"/>
      <c r="H146" s="16"/>
      <c r="I146" s="10"/>
      <c r="J146" s="10"/>
      <c r="K146" s="10"/>
      <c r="L146" s="12"/>
      <c r="M146" s="12"/>
      <c r="N146" s="12"/>
      <c r="O146" s="13"/>
      <c r="P146" s="13"/>
      <c r="Q146" s="14"/>
      <c r="R146" s="14"/>
      <c r="S146" s="15"/>
      <c r="T146" s="15"/>
    </row>
    <row r="147" spans="1:20" x14ac:dyDescent="0.25">
      <c r="A147" s="16"/>
      <c r="B147" s="17"/>
      <c r="C147" s="17"/>
      <c r="D147" s="18"/>
      <c r="E147" s="16"/>
      <c r="F147" s="16"/>
      <c r="G147" s="16"/>
      <c r="H147" s="16"/>
      <c r="I147" s="11"/>
      <c r="J147" s="11"/>
      <c r="K147" s="11"/>
      <c r="L147" s="12"/>
      <c r="M147" s="12"/>
      <c r="N147" s="12"/>
      <c r="O147" s="13"/>
      <c r="P147" s="13"/>
      <c r="Q147" s="14"/>
      <c r="R147" s="14"/>
      <c r="S147" s="15"/>
      <c r="T147" s="15"/>
    </row>
    <row r="148" spans="1:20" x14ac:dyDescent="0.25">
      <c r="A148" s="7"/>
      <c r="B148" s="8"/>
      <c r="C148" s="8"/>
      <c r="D148" s="9"/>
      <c r="E148" s="7"/>
      <c r="F148" s="7"/>
      <c r="G148" s="7"/>
      <c r="H148" s="7"/>
      <c r="I148" s="1"/>
      <c r="J148" s="1"/>
      <c r="K148" s="1"/>
      <c r="L148" s="3"/>
      <c r="M148" s="3"/>
      <c r="N148" s="3"/>
      <c r="O148" s="4"/>
      <c r="P148" s="4"/>
      <c r="Q148" s="5"/>
      <c r="R148" s="5"/>
      <c r="S148" s="6"/>
      <c r="T148" s="6"/>
    </row>
    <row r="149" spans="1:20" x14ac:dyDescent="0.25">
      <c r="A149" s="7"/>
      <c r="B149" s="8"/>
      <c r="C149" s="8"/>
      <c r="D149" s="9"/>
      <c r="E149" s="7"/>
      <c r="F149" s="7"/>
      <c r="G149" s="7"/>
      <c r="H149" s="7"/>
      <c r="I149" s="2"/>
      <c r="J149" s="2"/>
      <c r="K149" s="2"/>
      <c r="L149" s="3"/>
      <c r="M149" s="3"/>
      <c r="N149" s="3"/>
      <c r="O149" s="4"/>
      <c r="P149" s="4"/>
      <c r="Q149" s="5"/>
      <c r="R149" s="5"/>
      <c r="S149" s="6"/>
      <c r="T149" s="6"/>
    </row>
    <row r="150" spans="1:20" x14ac:dyDescent="0.25">
      <c r="A150" s="16"/>
      <c r="B150" s="17"/>
      <c r="C150" s="17"/>
      <c r="D150" s="18"/>
      <c r="E150" s="16"/>
      <c r="F150" s="16"/>
      <c r="G150" s="16"/>
      <c r="H150" s="16"/>
      <c r="I150" s="10"/>
      <c r="J150" s="10"/>
      <c r="K150" s="10"/>
      <c r="L150" s="12"/>
      <c r="M150" s="12"/>
      <c r="N150" s="12"/>
      <c r="O150" s="13"/>
      <c r="P150" s="13"/>
      <c r="Q150" s="14"/>
      <c r="R150" s="14"/>
      <c r="S150" s="15"/>
      <c r="T150" s="15"/>
    </row>
    <row r="151" spans="1:20" x14ac:dyDescent="0.25">
      <c r="A151" s="16"/>
      <c r="B151" s="17"/>
      <c r="C151" s="17"/>
      <c r="D151" s="18"/>
      <c r="E151" s="16"/>
      <c r="F151" s="16"/>
      <c r="G151" s="16"/>
      <c r="H151" s="16"/>
      <c r="I151" s="11"/>
      <c r="J151" s="11"/>
      <c r="K151" s="11"/>
      <c r="L151" s="12"/>
      <c r="M151" s="12"/>
      <c r="N151" s="12"/>
      <c r="O151" s="13"/>
      <c r="P151" s="13"/>
      <c r="Q151" s="14"/>
      <c r="R151" s="14"/>
      <c r="S151" s="15"/>
      <c r="T151" s="15"/>
    </row>
    <row r="152" spans="1:20" x14ac:dyDescent="0.25">
      <c r="A152" s="7"/>
      <c r="B152" s="8"/>
      <c r="C152" s="8"/>
      <c r="D152" s="9"/>
      <c r="E152" s="7"/>
      <c r="F152" s="7"/>
      <c r="G152" s="7"/>
      <c r="H152" s="7"/>
      <c r="I152" s="1"/>
      <c r="J152" s="1"/>
      <c r="K152" s="1"/>
      <c r="L152" s="3"/>
      <c r="M152" s="3"/>
      <c r="N152" s="3"/>
      <c r="O152" s="4"/>
      <c r="P152" s="4"/>
      <c r="Q152" s="5">
        <f>SUM(Q10:R151)</f>
        <v>126219.5</v>
      </c>
      <c r="R152" s="5"/>
      <c r="S152" s="6"/>
      <c r="T152" s="6"/>
    </row>
    <row r="153" spans="1:20" x14ac:dyDescent="0.25">
      <c r="A153" s="7"/>
      <c r="B153" s="8"/>
      <c r="C153" s="8"/>
      <c r="D153" s="9"/>
      <c r="E153" s="7"/>
      <c r="F153" s="7"/>
      <c r="G153" s="7"/>
      <c r="H153" s="7"/>
      <c r="I153" s="2"/>
      <c r="J153" s="2"/>
      <c r="K153" s="2"/>
      <c r="L153" s="3"/>
      <c r="M153" s="3"/>
      <c r="N153" s="3"/>
      <c r="O153" s="4"/>
      <c r="P153" s="4"/>
      <c r="Q153" s="5"/>
      <c r="R153" s="5"/>
      <c r="S153" s="6"/>
      <c r="T153" s="6"/>
    </row>
  </sheetData>
  <mergeCells count="874">
    <mergeCell ref="A1:T3"/>
    <mergeCell ref="A4:G5"/>
    <mergeCell ref="H4:J5"/>
    <mergeCell ref="K4:T5"/>
    <mergeCell ref="A6:C7"/>
    <mergeCell ref="D6:E7"/>
    <mergeCell ref="F6:T7"/>
    <mergeCell ref="A10:A11"/>
    <mergeCell ref="B10:C11"/>
    <mergeCell ref="D10:D11"/>
    <mergeCell ref="E10:H11"/>
    <mergeCell ref="I10:I11"/>
    <mergeCell ref="A8:A9"/>
    <mergeCell ref="B8:C9"/>
    <mergeCell ref="D8:D9"/>
    <mergeCell ref="E8:H9"/>
    <mergeCell ref="I8:I9"/>
    <mergeCell ref="J10:J11"/>
    <mergeCell ref="K10:K11"/>
    <mergeCell ref="L10:N11"/>
    <mergeCell ref="O10:P11"/>
    <mergeCell ref="Q10:R11"/>
    <mergeCell ref="S10:T11"/>
    <mergeCell ref="K8:K9"/>
    <mergeCell ref="L8:N9"/>
    <mergeCell ref="O8:P9"/>
    <mergeCell ref="Q8:R9"/>
    <mergeCell ref="S8:T9"/>
    <mergeCell ref="J8:J9"/>
    <mergeCell ref="A14:A15"/>
    <mergeCell ref="B14:C15"/>
    <mergeCell ref="D14:D15"/>
    <mergeCell ref="E14:H15"/>
    <mergeCell ref="I14:I15"/>
    <mergeCell ref="A12:A13"/>
    <mergeCell ref="B12:C13"/>
    <mergeCell ref="D12:D13"/>
    <mergeCell ref="E12:H13"/>
    <mergeCell ref="I12:I13"/>
    <mergeCell ref="J14:J15"/>
    <mergeCell ref="K14:K15"/>
    <mergeCell ref="L14:N15"/>
    <mergeCell ref="O14:P15"/>
    <mergeCell ref="Q14:R15"/>
    <mergeCell ref="S14:T15"/>
    <mergeCell ref="K12:K13"/>
    <mergeCell ref="L12:N13"/>
    <mergeCell ref="O12:P13"/>
    <mergeCell ref="Q12:R13"/>
    <mergeCell ref="S12:T13"/>
    <mergeCell ref="J12:J13"/>
    <mergeCell ref="A18:A19"/>
    <mergeCell ref="B18:C19"/>
    <mergeCell ref="D18:D19"/>
    <mergeCell ref="E18:H19"/>
    <mergeCell ref="I18:I19"/>
    <mergeCell ref="A16:A17"/>
    <mergeCell ref="B16:C17"/>
    <mergeCell ref="D16:D17"/>
    <mergeCell ref="E16:H17"/>
    <mergeCell ref="I16:I17"/>
    <mergeCell ref="J18:J19"/>
    <mergeCell ref="K18:K19"/>
    <mergeCell ref="L18:N19"/>
    <mergeCell ref="O18:P19"/>
    <mergeCell ref="Q18:R19"/>
    <mergeCell ref="S18:T19"/>
    <mergeCell ref="K16:K17"/>
    <mergeCell ref="L16:N17"/>
    <mergeCell ref="O16:P17"/>
    <mergeCell ref="Q16:R17"/>
    <mergeCell ref="S16:T17"/>
    <mergeCell ref="J16:J17"/>
    <mergeCell ref="A22:A23"/>
    <mergeCell ref="B22:C23"/>
    <mergeCell ref="D22:D23"/>
    <mergeCell ref="E22:H23"/>
    <mergeCell ref="I22:I23"/>
    <mergeCell ref="A20:A21"/>
    <mergeCell ref="B20:C21"/>
    <mergeCell ref="D20:D21"/>
    <mergeCell ref="E20:H21"/>
    <mergeCell ref="I20:I21"/>
    <mergeCell ref="J22:J23"/>
    <mergeCell ref="J20:J21"/>
    <mergeCell ref="K22:K23"/>
    <mergeCell ref="L22:N23"/>
    <mergeCell ref="O22:P23"/>
    <mergeCell ref="Q22:R23"/>
    <mergeCell ref="S22:T23"/>
    <mergeCell ref="K20:K21"/>
    <mergeCell ref="L20:N21"/>
    <mergeCell ref="O20:P21"/>
    <mergeCell ref="Q20:R21"/>
    <mergeCell ref="S20:T21"/>
    <mergeCell ref="A26:A27"/>
    <mergeCell ref="B26:C27"/>
    <mergeCell ref="D26:D27"/>
    <mergeCell ref="E26:H27"/>
    <mergeCell ref="I26:I27"/>
    <mergeCell ref="A24:A25"/>
    <mergeCell ref="B24:C25"/>
    <mergeCell ref="D24:D25"/>
    <mergeCell ref="E24:H25"/>
    <mergeCell ref="I24:I25"/>
    <mergeCell ref="J26:J27"/>
    <mergeCell ref="K26:K27"/>
    <mergeCell ref="L26:N27"/>
    <mergeCell ref="O26:P26"/>
    <mergeCell ref="Q26:R27"/>
    <mergeCell ref="S26:T27"/>
    <mergeCell ref="O27:P27"/>
    <mergeCell ref="K24:K25"/>
    <mergeCell ref="L24:N25"/>
    <mergeCell ref="O24:P25"/>
    <mergeCell ref="Q24:R25"/>
    <mergeCell ref="S24:T25"/>
    <mergeCell ref="J24:J25"/>
    <mergeCell ref="K28:K29"/>
    <mergeCell ref="L28:N29"/>
    <mergeCell ref="O28:P28"/>
    <mergeCell ref="Q28:R29"/>
    <mergeCell ref="S28:T29"/>
    <mergeCell ref="O29:P29"/>
    <mergeCell ref="A28:A29"/>
    <mergeCell ref="B28:C29"/>
    <mergeCell ref="D28:D29"/>
    <mergeCell ref="E28:H29"/>
    <mergeCell ref="I28:I29"/>
    <mergeCell ref="J28:J29"/>
    <mergeCell ref="K30:K31"/>
    <mergeCell ref="L30:N31"/>
    <mergeCell ref="O30:P30"/>
    <mergeCell ref="Q30:R31"/>
    <mergeCell ref="S30:T31"/>
    <mergeCell ref="O31:P31"/>
    <mergeCell ref="A30:A31"/>
    <mergeCell ref="B30:C31"/>
    <mergeCell ref="D30:D31"/>
    <mergeCell ref="E30:H31"/>
    <mergeCell ref="I30:I31"/>
    <mergeCell ref="J30:J31"/>
    <mergeCell ref="K32:K33"/>
    <mergeCell ref="L32:N33"/>
    <mergeCell ref="O32:P32"/>
    <mergeCell ref="Q32:R33"/>
    <mergeCell ref="S32:T33"/>
    <mergeCell ref="O33:P33"/>
    <mergeCell ref="A32:A33"/>
    <mergeCell ref="B32:C33"/>
    <mergeCell ref="D32:D33"/>
    <mergeCell ref="E32:H33"/>
    <mergeCell ref="I32:I33"/>
    <mergeCell ref="J32:J33"/>
    <mergeCell ref="K34:K35"/>
    <mergeCell ref="L34:N35"/>
    <mergeCell ref="O34:P34"/>
    <mergeCell ref="Q34:R35"/>
    <mergeCell ref="S34:T35"/>
    <mergeCell ref="O35:P35"/>
    <mergeCell ref="A34:A35"/>
    <mergeCell ref="B34:C35"/>
    <mergeCell ref="D34:D35"/>
    <mergeCell ref="E34:H35"/>
    <mergeCell ref="I34:I35"/>
    <mergeCell ref="J34:J35"/>
    <mergeCell ref="K36:K37"/>
    <mergeCell ref="L36:N37"/>
    <mergeCell ref="O36:P36"/>
    <mergeCell ref="Q36:R37"/>
    <mergeCell ref="S36:T37"/>
    <mergeCell ref="O37:P37"/>
    <mergeCell ref="A36:A37"/>
    <mergeCell ref="B36:C37"/>
    <mergeCell ref="D36:D37"/>
    <mergeCell ref="E36:H37"/>
    <mergeCell ref="I36:I37"/>
    <mergeCell ref="J36:J37"/>
    <mergeCell ref="K38:K39"/>
    <mergeCell ref="L38:N39"/>
    <mergeCell ref="O38:P38"/>
    <mergeCell ref="Q38:R39"/>
    <mergeCell ref="S38:T39"/>
    <mergeCell ref="O39:P39"/>
    <mergeCell ref="A38:A39"/>
    <mergeCell ref="B38:C39"/>
    <mergeCell ref="D38:D39"/>
    <mergeCell ref="E38:H39"/>
    <mergeCell ref="I38:I39"/>
    <mergeCell ref="J38:J39"/>
    <mergeCell ref="K40:K41"/>
    <mergeCell ref="L40:N41"/>
    <mergeCell ref="O40:P40"/>
    <mergeCell ref="Q40:R41"/>
    <mergeCell ref="S40:T41"/>
    <mergeCell ref="O41:P41"/>
    <mergeCell ref="A40:A41"/>
    <mergeCell ref="B40:C41"/>
    <mergeCell ref="D40:D41"/>
    <mergeCell ref="E40:H41"/>
    <mergeCell ref="I40:I41"/>
    <mergeCell ref="J40:J41"/>
    <mergeCell ref="K42:K43"/>
    <mergeCell ref="L42:N43"/>
    <mergeCell ref="O42:P42"/>
    <mergeCell ref="Q42:R43"/>
    <mergeCell ref="S42:T43"/>
    <mergeCell ref="O43:P43"/>
    <mergeCell ref="A42:A43"/>
    <mergeCell ref="B42:C43"/>
    <mergeCell ref="D42:D43"/>
    <mergeCell ref="E42:H43"/>
    <mergeCell ref="I42:I43"/>
    <mergeCell ref="J42:J43"/>
    <mergeCell ref="K44:K45"/>
    <mergeCell ref="L44:N45"/>
    <mergeCell ref="O44:P44"/>
    <mergeCell ref="Q44:R45"/>
    <mergeCell ref="S44:T45"/>
    <mergeCell ref="O45:P45"/>
    <mergeCell ref="A44:A45"/>
    <mergeCell ref="B44:C45"/>
    <mergeCell ref="D44:D45"/>
    <mergeCell ref="E44:H45"/>
    <mergeCell ref="I44:I45"/>
    <mergeCell ref="J44:J45"/>
    <mergeCell ref="K46:K47"/>
    <mergeCell ref="L46:N47"/>
    <mergeCell ref="O46:P46"/>
    <mergeCell ref="Q46:R47"/>
    <mergeCell ref="S46:T47"/>
    <mergeCell ref="O47:P47"/>
    <mergeCell ref="A46:A47"/>
    <mergeCell ref="B46:C47"/>
    <mergeCell ref="D46:D47"/>
    <mergeCell ref="E46:H47"/>
    <mergeCell ref="I46:I47"/>
    <mergeCell ref="J46:J47"/>
    <mergeCell ref="K48:K49"/>
    <mergeCell ref="L48:N49"/>
    <mergeCell ref="O48:P48"/>
    <mergeCell ref="Q48:R49"/>
    <mergeCell ref="S48:T49"/>
    <mergeCell ref="O49:P49"/>
    <mergeCell ref="A48:A49"/>
    <mergeCell ref="B48:C49"/>
    <mergeCell ref="D48:D49"/>
    <mergeCell ref="E48:H49"/>
    <mergeCell ref="I48:I49"/>
    <mergeCell ref="J48:J49"/>
    <mergeCell ref="K50:K51"/>
    <mergeCell ref="L50:N51"/>
    <mergeCell ref="O50:P50"/>
    <mergeCell ref="Q50:R51"/>
    <mergeCell ref="S50:T51"/>
    <mergeCell ref="O51:P51"/>
    <mergeCell ref="A50:A51"/>
    <mergeCell ref="B50:C51"/>
    <mergeCell ref="D50:D51"/>
    <mergeCell ref="E50:H51"/>
    <mergeCell ref="I50:I51"/>
    <mergeCell ref="J50:J51"/>
    <mergeCell ref="K52:K53"/>
    <mergeCell ref="L52:N53"/>
    <mergeCell ref="O52:P52"/>
    <mergeCell ref="Q52:R53"/>
    <mergeCell ref="S52:T53"/>
    <mergeCell ref="O53:P53"/>
    <mergeCell ref="A52:A53"/>
    <mergeCell ref="B52:C53"/>
    <mergeCell ref="D52:D53"/>
    <mergeCell ref="E52:H53"/>
    <mergeCell ref="I52:I53"/>
    <mergeCell ref="J52:J53"/>
    <mergeCell ref="K54:K55"/>
    <mergeCell ref="L54:N55"/>
    <mergeCell ref="O54:P54"/>
    <mergeCell ref="Q54:R55"/>
    <mergeCell ref="S54:T55"/>
    <mergeCell ref="O55:P55"/>
    <mergeCell ref="A54:A55"/>
    <mergeCell ref="B54:C55"/>
    <mergeCell ref="D54:D55"/>
    <mergeCell ref="E54:H55"/>
    <mergeCell ref="I54:I55"/>
    <mergeCell ref="J54:J55"/>
    <mergeCell ref="K56:K57"/>
    <mergeCell ref="L56:N57"/>
    <mergeCell ref="O56:P56"/>
    <mergeCell ref="Q56:R57"/>
    <mergeCell ref="S56:T57"/>
    <mergeCell ref="O57:P57"/>
    <mergeCell ref="A56:A57"/>
    <mergeCell ref="B56:C57"/>
    <mergeCell ref="D56:D57"/>
    <mergeCell ref="E56:H57"/>
    <mergeCell ref="I56:I57"/>
    <mergeCell ref="J56:J57"/>
    <mergeCell ref="K58:K59"/>
    <mergeCell ref="L58:N59"/>
    <mergeCell ref="O58:P58"/>
    <mergeCell ref="Q58:R59"/>
    <mergeCell ref="S58:T59"/>
    <mergeCell ref="O59:P59"/>
    <mergeCell ref="A58:A59"/>
    <mergeCell ref="B58:C59"/>
    <mergeCell ref="D58:D59"/>
    <mergeCell ref="E58:H59"/>
    <mergeCell ref="I58:I59"/>
    <mergeCell ref="J58:J59"/>
    <mergeCell ref="K60:K61"/>
    <mergeCell ref="L60:N61"/>
    <mergeCell ref="O60:P60"/>
    <mergeCell ref="Q60:R61"/>
    <mergeCell ref="S60:T61"/>
    <mergeCell ref="O61:P61"/>
    <mergeCell ref="A60:A61"/>
    <mergeCell ref="B60:C61"/>
    <mergeCell ref="D60:D61"/>
    <mergeCell ref="E60:H61"/>
    <mergeCell ref="I60:I61"/>
    <mergeCell ref="J60:J61"/>
    <mergeCell ref="K62:K63"/>
    <mergeCell ref="L62:N63"/>
    <mergeCell ref="O62:P62"/>
    <mergeCell ref="Q62:R63"/>
    <mergeCell ref="S62:T63"/>
    <mergeCell ref="O63:P63"/>
    <mergeCell ref="A62:A63"/>
    <mergeCell ref="B62:C63"/>
    <mergeCell ref="D62:D63"/>
    <mergeCell ref="E62:H63"/>
    <mergeCell ref="I62:I63"/>
    <mergeCell ref="J62:J63"/>
    <mergeCell ref="K64:K65"/>
    <mergeCell ref="L64:N65"/>
    <mergeCell ref="O64:P64"/>
    <mergeCell ref="Q64:R65"/>
    <mergeCell ref="S64:T65"/>
    <mergeCell ref="O65:P65"/>
    <mergeCell ref="A64:A65"/>
    <mergeCell ref="B64:C65"/>
    <mergeCell ref="D64:D65"/>
    <mergeCell ref="E64:H65"/>
    <mergeCell ref="I64:I65"/>
    <mergeCell ref="J64:J65"/>
    <mergeCell ref="K66:K67"/>
    <mergeCell ref="L66:N67"/>
    <mergeCell ref="O66:P66"/>
    <mergeCell ref="Q66:R67"/>
    <mergeCell ref="S66:T67"/>
    <mergeCell ref="O67:P67"/>
    <mergeCell ref="A66:A67"/>
    <mergeCell ref="B66:C67"/>
    <mergeCell ref="D66:D67"/>
    <mergeCell ref="E66:H67"/>
    <mergeCell ref="I66:I67"/>
    <mergeCell ref="J66:J67"/>
    <mergeCell ref="K68:K69"/>
    <mergeCell ref="L68:N69"/>
    <mergeCell ref="O68:P68"/>
    <mergeCell ref="Q68:R69"/>
    <mergeCell ref="S68:T69"/>
    <mergeCell ref="O69:P69"/>
    <mergeCell ref="A68:A69"/>
    <mergeCell ref="B68:C69"/>
    <mergeCell ref="D68:D69"/>
    <mergeCell ref="E68:H69"/>
    <mergeCell ref="I68:I69"/>
    <mergeCell ref="J68:J69"/>
    <mergeCell ref="K70:K71"/>
    <mergeCell ref="L70:N71"/>
    <mergeCell ref="O70:P70"/>
    <mergeCell ref="Q70:R71"/>
    <mergeCell ref="S70:T71"/>
    <mergeCell ref="O71:P71"/>
    <mergeCell ref="A70:A71"/>
    <mergeCell ref="B70:C71"/>
    <mergeCell ref="D70:D71"/>
    <mergeCell ref="E70:H71"/>
    <mergeCell ref="I70:I71"/>
    <mergeCell ref="J70:J71"/>
    <mergeCell ref="K72:K73"/>
    <mergeCell ref="L72:N73"/>
    <mergeCell ref="O72:P72"/>
    <mergeCell ref="Q72:R73"/>
    <mergeCell ref="S72:T73"/>
    <mergeCell ref="O73:P73"/>
    <mergeCell ref="A72:A73"/>
    <mergeCell ref="B72:C73"/>
    <mergeCell ref="D72:D73"/>
    <mergeCell ref="E72:H73"/>
    <mergeCell ref="I72:I73"/>
    <mergeCell ref="J72:J73"/>
    <mergeCell ref="K74:K75"/>
    <mergeCell ref="L74:N75"/>
    <mergeCell ref="O74:P74"/>
    <mergeCell ref="Q74:R75"/>
    <mergeCell ref="S74:T75"/>
    <mergeCell ref="O75:P75"/>
    <mergeCell ref="A74:A75"/>
    <mergeCell ref="B74:C75"/>
    <mergeCell ref="D74:D75"/>
    <mergeCell ref="E74:H75"/>
    <mergeCell ref="I74:I75"/>
    <mergeCell ref="J74:J75"/>
    <mergeCell ref="K76:K77"/>
    <mergeCell ref="L76:N77"/>
    <mergeCell ref="O76:P76"/>
    <mergeCell ref="Q76:R77"/>
    <mergeCell ref="S76:T77"/>
    <mergeCell ref="O77:P77"/>
    <mergeCell ref="A76:A77"/>
    <mergeCell ref="B76:C77"/>
    <mergeCell ref="D76:D77"/>
    <mergeCell ref="E76:H77"/>
    <mergeCell ref="I76:I77"/>
    <mergeCell ref="J76:J77"/>
    <mergeCell ref="K78:K79"/>
    <mergeCell ref="L78:N79"/>
    <mergeCell ref="O78:P78"/>
    <mergeCell ref="Q78:R79"/>
    <mergeCell ref="S78:T79"/>
    <mergeCell ref="O79:P79"/>
    <mergeCell ref="A78:A79"/>
    <mergeCell ref="B78:C79"/>
    <mergeCell ref="D78:D79"/>
    <mergeCell ref="E78:H79"/>
    <mergeCell ref="I78:I79"/>
    <mergeCell ref="J78:J79"/>
    <mergeCell ref="K80:K81"/>
    <mergeCell ref="L80:N81"/>
    <mergeCell ref="O80:P80"/>
    <mergeCell ref="Q80:R81"/>
    <mergeCell ref="S80:T81"/>
    <mergeCell ref="O81:P81"/>
    <mergeCell ref="A80:A81"/>
    <mergeCell ref="B80:C81"/>
    <mergeCell ref="D80:D81"/>
    <mergeCell ref="E80:H81"/>
    <mergeCell ref="I80:I81"/>
    <mergeCell ref="J80:J81"/>
    <mergeCell ref="K82:K83"/>
    <mergeCell ref="L82:N83"/>
    <mergeCell ref="O82:P82"/>
    <mergeCell ref="Q82:R83"/>
    <mergeCell ref="S82:T83"/>
    <mergeCell ref="O83:P83"/>
    <mergeCell ref="A82:A83"/>
    <mergeCell ref="B82:C83"/>
    <mergeCell ref="D82:D83"/>
    <mergeCell ref="E82:H83"/>
    <mergeCell ref="I82:I83"/>
    <mergeCell ref="J82:J83"/>
    <mergeCell ref="K84:K85"/>
    <mergeCell ref="L84:N85"/>
    <mergeCell ref="O84:P84"/>
    <mergeCell ref="Q84:R85"/>
    <mergeCell ref="S84:T85"/>
    <mergeCell ref="O85:P85"/>
    <mergeCell ref="A84:A85"/>
    <mergeCell ref="B84:C85"/>
    <mergeCell ref="D84:D85"/>
    <mergeCell ref="E84:H85"/>
    <mergeCell ref="I84:I85"/>
    <mergeCell ref="J84:J85"/>
    <mergeCell ref="K86:K87"/>
    <mergeCell ref="L86:N87"/>
    <mergeCell ref="O86:P86"/>
    <mergeCell ref="Q86:R87"/>
    <mergeCell ref="S86:T87"/>
    <mergeCell ref="O87:P87"/>
    <mergeCell ref="A86:A87"/>
    <mergeCell ref="B86:C87"/>
    <mergeCell ref="D86:D87"/>
    <mergeCell ref="E86:H87"/>
    <mergeCell ref="I86:I87"/>
    <mergeCell ref="J86:J87"/>
    <mergeCell ref="K88:K89"/>
    <mergeCell ref="L88:N89"/>
    <mergeCell ref="O88:P88"/>
    <mergeCell ref="Q88:R89"/>
    <mergeCell ref="S88:T89"/>
    <mergeCell ref="O89:P89"/>
    <mergeCell ref="A88:A89"/>
    <mergeCell ref="B88:C89"/>
    <mergeCell ref="D88:D89"/>
    <mergeCell ref="E88:H89"/>
    <mergeCell ref="I88:I89"/>
    <mergeCell ref="J88:J89"/>
    <mergeCell ref="A90:A91"/>
    <mergeCell ref="A92:A93"/>
    <mergeCell ref="B90:C91"/>
    <mergeCell ref="D90:D91"/>
    <mergeCell ref="E90:H91"/>
    <mergeCell ref="I90:I91"/>
    <mergeCell ref="B92:C93"/>
    <mergeCell ref="D92:D93"/>
    <mergeCell ref="E92:H93"/>
    <mergeCell ref="I92:I93"/>
    <mergeCell ref="J92:J93"/>
    <mergeCell ref="K92:K93"/>
    <mergeCell ref="L92:N93"/>
    <mergeCell ref="O92:P92"/>
    <mergeCell ref="Q92:R93"/>
    <mergeCell ref="S92:T93"/>
    <mergeCell ref="O93:P93"/>
    <mergeCell ref="J90:J91"/>
    <mergeCell ref="K90:K91"/>
    <mergeCell ref="L90:N91"/>
    <mergeCell ref="O90:P90"/>
    <mergeCell ref="Q90:R91"/>
    <mergeCell ref="S90:T91"/>
    <mergeCell ref="O91:P91"/>
    <mergeCell ref="K94:K95"/>
    <mergeCell ref="L94:N95"/>
    <mergeCell ref="O94:P94"/>
    <mergeCell ref="Q94:R95"/>
    <mergeCell ref="S94:T95"/>
    <mergeCell ref="O95:P95"/>
    <mergeCell ref="A94:A95"/>
    <mergeCell ref="B94:C95"/>
    <mergeCell ref="D94:D95"/>
    <mergeCell ref="E94:H95"/>
    <mergeCell ref="I94:I95"/>
    <mergeCell ref="J94:J95"/>
    <mergeCell ref="K96:K97"/>
    <mergeCell ref="L96:N97"/>
    <mergeCell ref="O96:P96"/>
    <mergeCell ref="Q96:R97"/>
    <mergeCell ref="S96:T97"/>
    <mergeCell ref="O97:P97"/>
    <mergeCell ref="A96:A97"/>
    <mergeCell ref="B96:C97"/>
    <mergeCell ref="D96:D97"/>
    <mergeCell ref="E96:H97"/>
    <mergeCell ref="I96:I97"/>
    <mergeCell ref="J96:J97"/>
    <mergeCell ref="K98:K99"/>
    <mergeCell ref="L98:N99"/>
    <mergeCell ref="O98:P98"/>
    <mergeCell ref="Q98:R99"/>
    <mergeCell ref="S98:T99"/>
    <mergeCell ref="O99:P99"/>
    <mergeCell ref="A98:A99"/>
    <mergeCell ref="B98:C99"/>
    <mergeCell ref="D98:D99"/>
    <mergeCell ref="E98:H99"/>
    <mergeCell ref="I98:I99"/>
    <mergeCell ref="J98:J99"/>
    <mergeCell ref="K100:K101"/>
    <mergeCell ref="L100:N101"/>
    <mergeCell ref="O100:P100"/>
    <mergeCell ref="Q100:R101"/>
    <mergeCell ref="S100:T101"/>
    <mergeCell ref="O101:P101"/>
    <mergeCell ref="A100:A101"/>
    <mergeCell ref="B100:C101"/>
    <mergeCell ref="D100:D101"/>
    <mergeCell ref="E100:H101"/>
    <mergeCell ref="I100:I101"/>
    <mergeCell ref="J100:J101"/>
    <mergeCell ref="K102:K103"/>
    <mergeCell ref="L102:N103"/>
    <mergeCell ref="O102:P102"/>
    <mergeCell ref="Q102:R103"/>
    <mergeCell ref="S102:T103"/>
    <mergeCell ref="O103:P103"/>
    <mergeCell ref="A102:A103"/>
    <mergeCell ref="B102:C103"/>
    <mergeCell ref="D102:D103"/>
    <mergeCell ref="E102:H103"/>
    <mergeCell ref="I102:I103"/>
    <mergeCell ref="J102:J103"/>
    <mergeCell ref="K104:K105"/>
    <mergeCell ref="L104:N105"/>
    <mergeCell ref="O104:P104"/>
    <mergeCell ref="Q104:R105"/>
    <mergeCell ref="S104:T105"/>
    <mergeCell ref="O105:P105"/>
    <mergeCell ref="A104:A105"/>
    <mergeCell ref="B104:C105"/>
    <mergeCell ref="D104:D105"/>
    <mergeCell ref="E104:H105"/>
    <mergeCell ref="I104:I105"/>
    <mergeCell ref="J104:J105"/>
    <mergeCell ref="K106:K107"/>
    <mergeCell ref="L106:N107"/>
    <mergeCell ref="O106:P106"/>
    <mergeCell ref="Q106:R107"/>
    <mergeCell ref="S106:T107"/>
    <mergeCell ref="O107:P107"/>
    <mergeCell ref="A106:A107"/>
    <mergeCell ref="B106:C107"/>
    <mergeCell ref="D106:D107"/>
    <mergeCell ref="E106:H107"/>
    <mergeCell ref="I106:I107"/>
    <mergeCell ref="J106:J107"/>
    <mergeCell ref="K108:K109"/>
    <mergeCell ref="L108:N109"/>
    <mergeCell ref="O108:P108"/>
    <mergeCell ref="Q108:R109"/>
    <mergeCell ref="S108:T109"/>
    <mergeCell ref="O109:P109"/>
    <mergeCell ref="A108:A109"/>
    <mergeCell ref="B108:C109"/>
    <mergeCell ref="D108:D109"/>
    <mergeCell ref="E108:H109"/>
    <mergeCell ref="I108:I109"/>
    <mergeCell ref="J108:J109"/>
    <mergeCell ref="K110:K111"/>
    <mergeCell ref="L110:N111"/>
    <mergeCell ref="O110:P110"/>
    <mergeCell ref="Q110:R111"/>
    <mergeCell ref="S110:T111"/>
    <mergeCell ref="O111:P111"/>
    <mergeCell ref="A110:A111"/>
    <mergeCell ref="B110:C111"/>
    <mergeCell ref="D110:D111"/>
    <mergeCell ref="E110:H111"/>
    <mergeCell ref="I110:I111"/>
    <mergeCell ref="J110:J111"/>
    <mergeCell ref="K112:K113"/>
    <mergeCell ref="L112:N113"/>
    <mergeCell ref="O112:P112"/>
    <mergeCell ref="Q112:R113"/>
    <mergeCell ref="S112:T113"/>
    <mergeCell ref="O113:P113"/>
    <mergeCell ref="A112:A113"/>
    <mergeCell ref="B112:C113"/>
    <mergeCell ref="D112:D113"/>
    <mergeCell ref="E112:H113"/>
    <mergeCell ref="I112:I113"/>
    <mergeCell ref="J112:J113"/>
    <mergeCell ref="K114:K115"/>
    <mergeCell ref="L114:N115"/>
    <mergeCell ref="O114:P114"/>
    <mergeCell ref="Q114:R115"/>
    <mergeCell ref="S114:T115"/>
    <mergeCell ref="O115:P115"/>
    <mergeCell ref="A114:A115"/>
    <mergeCell ref="B114:C115"/>
    <mergeCell ref="D114:D115"/>
    <mergeCell ref="E114:H115"/>
    <mergeCell ref="I114:I115"/>
    <mergeCell ref="J114:J115"/>
    <mergeCell ref="K116:K117"/>
    <mergeCell ref="L116:N117"/>
    <mergeCell ref="O116:P116"/>
    <mergeCell ref="Q116:R117"/>
    <mergeCell ref="S116:T117"/>
    <mergeCell ref="O117:P117"/>
    <mergeCell ref="A116:A117"/>
    <mergeCell ref="B116:C117"/>
    <mergeCell ref="D116:D117"/>
    <mergeCell ref="E116:H117"/>
    <mergeCell ref="I116:I117"/>
    <mergeCell ref="J116:J117"/>
    <mergeCell ref="K118:K119"/>
    <mergeCell ref="L118:N119"/>
    <mergeCell ref="O118:P118"/>
    <mergeCell ref="Q118:R119"/>
    <mergeCell ref="S118:T119"/>
    <mergeCell ref="O119:P119"/>
    <mergeCell ref="A118:A119"/>
    <mergeCell ref="B118:C119"/>
    <mergeCell ref="D118:D119"/>
    <mergeCell ref="E118:H119"/>
    <mergeCell ref="I118:I119"/>
    <mergeCell ref="J118:J119"/>
    <mergeCell ref="K120:K121"/>
    <mergeCell ref="L120:N121"/>
    <mergeCell ref="O120:P120"/>
    <mergeCell ref="Q120:R121"/>
    <mergeCell ref="S120:T121"/>
    <mergeCell ref="O121:P121"/>
    <mergeCell ref="A120:A121"/>
    <mergeCell ref="B120:C121"/>
    <mergeCell ref="D120:D121"/>
    <mergeCell ref="E120:H121"/>
    <mergeCell ref="I120:I121"/>
    <mergeCell ref="J120:J121"/>
    <mergeCell ref="K122:K123"/>
    <mergeCell ref="L122:N123"/>
    <mergeCell ref="O122:P122"/>
    <mergeCell ref="Q122:R123"/>
    <mergeCell ref="S122:T123"/>
    <mergeCell ref="O123:P123"/>
    <mergeCell ref="A122:A123"/>
    <mergeCell ref="B122:C123"/>
    <mergeCell ref="D122:D123"/>
    <mergeCell ref="E122:H123"/>
    <mergeCell ref="I122:I123"/>
    <mergeCell ref="J122:J123"/>
    <mergeCell ref="K124:K125"/>
    <mergeCell ref="L124:N125"/>
    <mergeCell ref="O124:P124"/>
    <mergeCell ref="Q124:R125"/>
    <mergeCell ref="S124:T125"/>
    <mergeCell ref="O125:P125"/>
    <mergeCell ref="A124:A125"/>
    <mergeCell ref="B124:C125"/>
    <mergeCell ref="D124:D125"/>
    <mergeCell ref="E124:H125"/>
    <mergeCell ref="I124:I125"/>
    <mergeCell ref="J124:J125"/>
    <mergeCell ref="K126:K127"/>
    <mergeCell ref="L126:N127"/>
    <mergeCell ref="O126:P126"/>
    <mergeCell ref="Q126:R127"/>
    <mergeCell ref="S126:T127"/>
    <mergeCell ref="O127:P127"/>
    <mergeCell ref="A126:A127"/>
    <mergeCell ref="B126:C127"/>
    <mergeCell ref="D126:D127"/>
    <mergeCell ref="E126:H127"/>
    <mergeCell ref="I126:I127"/>
    <mergeCell ref="J126:J127"/>
    <mergeCell ref="K128:K129"/>
    <mergeCell ref="L128:N129"/>
    <mergeCell ref="O128:P128"/>
    <mergeCell ref="Q128:R129"/>
    <mergeCell ref="S128:T129"/>
    <mergeCell ref="O129:P129"/>
    <mergeCell ref="A128:A129"/>
    <mergeCell ref="B128:C129"/>
    <mergeCell ref="D128:D129"/>
    <mergeCell ref="E128:H129"/>
    <mergeCell ref="I128:I129"/>
    <mergeCell ref="J128:J129"/>
    <mergeCell ref="K130:K131"/>
    <mergeCell ref="L130:N131"/>
    <mergeCell ref="O130:P130"/>
    <mergeCell ref="Q130:R131"/>
    <mergeCell ref="S130:T131"/>
    <mergeCell ref="O131:P131"/>
    <mergeCell ref="A130:A131"/>
    <mergeCell ref="B130:C131"/>
    <mergeCell ref="D130:D131"/>
    <mergeCell ref="E130:H131"/>
    <mergeCell ref="I130:I131"/>
    <mergeCell ref="J130:J131"/>
    <mergeCell ref="K132:K133"/>
    <mergeCell ref="L132:N133"/>
    <mergeCell ref="O132:P132"/>
    <mergeCell ref="Q132:R133"/>
    <mergeCell ref="S132:T133"/>
    <mergeCell ref="O133:P133"/>
    <mergeCell ref="A132:A133"/>
    <mergeCell ref="B132:C133"/>
    <mergeCell ref="D132:D133"/>
    <mergeCell ref="E132:H133"/>
    <mergeCell ref="I132:I133"/>
    <mergeCell ref="J132:J133"/>
    <mergeCell ref="K134:K135"/>
    <mergeCell ref="L134:N135"/>
    <mergeCell ref="O134:P134"/>
    <mergeCell ref="Q134:R135"/>
    <mergeCell ref="S134:T135"/>
    <mergeCell ref="O135:P135"/>
    <mergeCell ref="A134:A135"/>
    <mergeCell ref="B134:C135"/>
    <mergeCell ref="D134:D135"/>
    <mergeCell ref="E134:H135"/>
    <mergeCell ref="I134:I135"/>
    <mergeCell ref="J134:J135"/>
    <mergeCell ref="K136:K137"/>
    <mergeCell ref="L136:N137"/>
    <mergeCell ref="O136:P136"/>
    <mergeCell ref="Q136:R137"/>
    <mergeCell ref="S136:T137"/>
    <mergeCell ref="O137:P137"/>
    <mergeCell ref="A136:A137"/>
    <mergeCell ref="B136:C137"/>
    <mergeCell ref="D136:D137"/>
    <mergeCell ref="E136:H137"/>
    <mergeCell ref="I136:I137"/>
    <mergeCell ref="J136:J137"/>
    <mergeCell ref="K138:K139"/>
    <mergeCell ref="L138:N139"/>
    <mergeCell ref="O138:P138"/>
    <mergeCell ref="Q138:R139"/>
    <mergeCell ref="S138:T139"/>
    <mergeCell ref="O139:P139"/>
    <mergeCell ref="A138:A139"/>
    <mergeCell ref="B138:C139"/>
    <mergeCell ref="D138:D139"/>
    <mergeCell ref="E138:H139"/>
    <mergeCell ref="I138:I139"/>
    <mergeCell ref="J138:J139"/>
    <mergeCell ref="K140:K141"/>
    <mergeCell ref="L140:N141"/>
    <mergeCell ref="O140:P140"/>
    <mergeCell ref="Q140:R141"/>
    <mergeCell ref="S140:T141"/>
    <mergeCell ref="O141:P141"/>
    <mergeCell ref="A140:A141"/>
    <mergeCell ref="B140:C141"/>
    <mergeCell ref="D140:D141"/>
    <mergeCell ref="E140:H141"/>
    <mergeCell ref="I140:I141"/>
    <mergeCell ref="J140:J141"/>
    <mergeCell ref="K142:K143"/>
    <mergeCell ref="L142:N143"/>
    <mergeCell ref="O142:P142"/>
    <mergeCell ref="Q142:R143"/>
    <mergeCell ref="S142:T143"/>
    <mergeCell ref="O143:P143"/>
    <mergeCell ref="A142:A143"/>
    <mergeCell ref="B142:C143"/>
    <mergeCell ref="D142:D143"/>
    <mergeCell ref="E142:H143"/>
    <mergeCell ref="I142:I143"/>
    <mergeCell ref="J142:J143"/>
    <mergeCell ref="K144:K145"/>
    <mergeCell ref="L144:N145"/>
    <mergeCell ref="O144:P144"/>
    <mergeCell ref="Q144:R145"/>
    <mergeCell ref="S144:T145"/>
    <mergeCell ref="O145:P145"/>
    <mergeCell ref="A144:A145"/>
    <mergeCell ref="B144:C145"/>
    <mergeCell ref="D144:D145"/>
    <mergeCell ref="E144:H145"/>
    <mergeCell ref="I144:I145"/>
    <mergeCell ref="J144:J145"/>
    <mergeCell ref="K146:K147"/>
    <mergeCell ref="L146:N147"/>
    <mergeCell ref="O146:P146"/>
    <mergeCell ref="Q146:R147"/>
    <mergeCell ref="S146:T147"/>
    <mergeCell ref="O147:P147"/>
    <mergeCell ref="A146:A147"/>
    <mergeCell ref="B146:C147"/>
    <mergeCell ref="D146:D147"/>
    <mergeCell ref="E146:H147"/>
    <mergeCell ref="I146:I147"/>
    <mergeCell ref="J146:J147"/>
    <mergeCell ref="K148:K149"/>
    <mergeCell ref="L148:N149"/>
    <mergeCell ref="O148:P148"/>
    <mergeCell ref="Q148:R149"/>
    <mergeCell ref="S148:T149"/>
    <mergeCell ref="O149:P149"/>
    <mergeCell ref="A148:A149"/>
    <mergeCell ref="B148:C149"/>
    <mergeCell ref="D148:D149"/>
    <mergeCell ref="E148:H149"/>
    <mergeCell ref="I148:I149"/>
    <mergeCell ref="J148:J149"/>
    <mergeCell ref="K150:K151"/>
    <mergeCell ref="L150:N151"/>
    <mergeCell ref="O150:P150"/>
    <mergeCell ref="Q150:R151"/>
    <mergeCell ref="S150:T151"/>
    <mergeCell ref="O151:P151"/>
    <mergeCell ref="A150:A151"/>
    <mergeCell ref="B150:C151"/>
    <mergeCell ref="D150:D151"/>
    <mergeCell ref="E150:H151"/>
    <mergeCell ref="I150:I151"/>
    <mergeCell ref="J150:J151"/>
    <mergeCell ref="K152:K153"/>
    <mergeCell ref="L152:N153"/>
    <mergeCell ref="O152:P152"/>
    <mergeCell ref="Q152:R153"/>
    <mergeCell ref="S152:T153"/>
    <mergeCell ref="O153:P153"/>
    <mergeCell ref="A152:A153"/>
    <mergeCell ref="B152:C153"/>
    <mergeCell ref="D152:D153"/>
    <mergeCell ref="E152:H153"/>
    <mergeCell ref="I152:I153"/>
    <mergeCell ref="J152:J15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T153"/>
  <sheetViews>
    <sheetView workbookViewId="0">
      <selection activeCell="E28" sqref="E28:H29"/>
    </sheetView>
  </sheetViews>
  <sheetFormatPr defaultRowHeight="14.3" x14ac:dyDescent="0.25"/>
  <cols>
    <col min="9" max="9" width="17.140625" customWidth="1"/>
    <col min="10" max="10" width="13.7109375" customWidth="1"/>
  </cols>
  <sheetData>
    <row r="1" spans="1:20" x14ac:dyDescent="0.25">
      <c r="A1" s="93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</row>
    <row r="2" spans="1:20" x14ac:dyDescent="0.25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</row>
    <row r="3" spans="1:20" x14ac:dyDescent="0.25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</row>
    <row r="4" spans="1:20" ht="15" customHeight="1" x14ac:dyDescent="0.25">
      <c r="A4" s="94" t="s">
        <v>3</v>
      </c>
      <c r="B4" s="94"/>
      <c r="C4" s="94"/>
      <c r="D4" s="94"/>
      <c r="E4" s="94"/>
      <c r="F4" s="94"/>
      <c r="G4" s="94"/>
      <c r="H4" s="94" t="s">
        <v>39</v>
      </c>
      <c r="I4" s="94"/>
      <c r="J4" s="94"/>
      <c r="K4" s="94" t="s">
        <v>4</v>
      </c>
      <c r="L4" s="94"/>
      <c r="M4" s="94"/>
      <c r="N4" s="94"/>
      <c r="O4" s="94"/>
      <c r="P4" s="94"/>
      <c r="Q4" s="94"/>
      <c r="R4" s="94"/>
      <c r="S4" s="94"/>
      <c r="T4" s="94"/>
    </row>
    <row r="5" spans="1:20" ht="15" customHeight="1" x14ac:dyDescent="0.25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</row>
    <row r="6" spans="1:20" x14ac:dyDescent="0.25">
      <c r="A6" s="95" t="s">
        <v>163</v>
      </c>
      <c r="B6" s="95"/>
      <c r="C6" s="95"/>
      <c r="D6" s="95" t="s">
        <v>60</v>
      </c>
      <c r="E6" s="95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</row>
    <row r="7" spans="1:20" x14ac:dyDescent="0.25">
      <c r="A7" s="95"/>
      <c r="B7" s="95"/>
      <c r="C7" s="95"/>
      <c r="D7" s="95"/>
      <c r="E7" s="95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</row>
    <row r="8" spans="1:20" x14ac:dyDescent="0.25">
      <c r="A8" s="92" t="s">
        <v>40</v>
      </c>
      <c r="B8" s="92" t="s">
        <v>41</v>
      </c>
      <c r="C8" s="92"/>
      <c r="D8" s="92" t="s">
        <v>42</v>
      </c>
      <c r="E8" s="92" t="s">
        <v>50</v>
      </c>
      <c r="F8" s="92"/>
      <c r="G8" s="92"/>
      <c r="H8" s="92"/>
      <c r="I8" s="92" t="s">
        <v>43</v>
      </c>
      <c r="J8" s="92" t="s">
        <v>44</v>
      </c>
      <c r="K8" s="92" t="s">
        <v>45</v>
      </c>
      <c r="L8" s="92" t="s">
        <v>46</v>
      </c>
      <c r="M8" s="92"/>
      <c r="N8" s="92"/>
      <c r="O8" s="92" t="s">
        <v>47</v>
      </c>
      <c r="P8" s="92"/>
      <c r="Q8" s="92" t="s">
        <v>48</v>
      </c>
      <c r="R8" s="92"/>
      <c r="S8" s="92" t="s">
        <v>49</v>
      </c>
      <c r="T8" s="92"/>
    </row>
    <row r="9" spans="1:20" x14ac:dyDescent="0.25">
      <c r="A9" s="92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</row>
    <row r="10" spans="1:20" x14ac:dyDescent="0.25">
      <c r="A10" s="84"/>
      <c r="B10" s="50"/>
      <c r="C10" s="52"/>
      <c r="D10" s="48"/>
      <c r="E10" s="50" t="s">
        <v>2</v>
      </c>
      <c r="F10" s="51"/>
      <c r="G10" s="51"/>
      <c r="H10" s="52"/>
      <c r="I10" s="48"/>
      <c r="J10" s="48"/>
      <c r="K10" s="48">
        <v>3111</v>
      </c>
      <c r="L10" s="50" t="s">
        <v>275</v>
      </c>
      <c r="M10" s="51"/>
      <c r="N10" s="52"/>
      <c r="O10" s="56"/>
      <c r="P10" s="57"/>
      <c r="Q10" s="88">
        <v>44178.54</v>
      </c>
      <c r="R10" s="89"/>
      <c r="S10" s="60"/>
      <c r="T10" s="61"/>
    </row>
    <row r="11" spans="1:20" x14ac:dyDescent="0.25">
      <c r="A11" s="85"/>
      <c r="B11" s="53"/>
      <c r="C11" s="55"/>
      <c r="D11" s="49"/>
      <c r="E11" s="53"/>
      <c r="F11" s="54"/>
      <c r="G11" s="54"/>
      <c r="H11" s="55"/>
      <c r="I11" s="49"/>
      <c r="J11" s="49"/>
      <c r="K11" s="49"/>
      <c r="L11" s="53"/>
      <c r="M11" s="54"/>
      <c r="N11" s="55"/>
      <c r="O11" s="58"/>
      <c r="P11" s="59"/>
      <c r="Q11" s="90"/>
      <c r="R11" s="91"/>
      <c r="S11" s="62"/>
      <c r="T11" s="63"/>
    </row>
    <row r="12" spans="1:20" x14ac:dyDescent="0.25">
      <c r="A12" s="86"/>
      <c r="B12" s="66"/>
      <c r="C12" s="68"/>
      <c r="D12" s="64"/>
      <c r="E12" s="66" t="s">
        <v>2</v>
      </c>
      <c r="F12" s="67"/>
      <c r="G12" s="67"/>
      <c r="H12" s="68"/>
      <c r="I12" s="64"/>
      <c r="J12" s="64"/>
      <c r="K12" s="64">
        <v>3212</v>
      </c>
      <c r="L12" s="66" t="s">
        <v>276</v>
      </c>
      <c r="M12" s="67"/>
      <c r="N12" s="68"/>
      <c r="O12" s="72"/>
      <c r="P12" s="73"/>
      <c r="Q12" s="76">
        <v>1966.75</v>
      </c>
      <c r="R12" s="77"/>
      <c r="S12" s="80"/>
      <c r="T12" s="81"/>
    </row>
    <row r="13" spans="1:20" x14ac:dyDescent="0.25">
      <c r="A13" s="87"/>
      <c r="B13" s="69"/>
      <c r="C13" s="71"/>
      <c r="D13" s="65"/>
      <c r="E13" s="69"/>
      <c r="F13" s="70"/>
      <c r="G13" s="70"/>
      <c r="H13" s="71"/>
      <c r="I13" s="65"/>
      <c r="J13" s="65"/>
      <c r="K13" s="65"/>
      <c r="L13" s="69"/>
      <c r="M13" s="70"/>
      <c r="N13" s="71"/>
      <c r="O13" s="74"/>
      <c r="P13" s="75"/>
      <c r="Q13" s="78"/>
      <c r="R13" s="79"/>
      <c r="S13" s="82"/>
      <c r="T13" s="83"/>
    </row>
    <row r="14" spans="1:20" x14ac:dyDescent="0.25">
      <c r="A14" s="84"/>
      <c r="B14" s="50"/>
      <c r="C14" s="52"/>
      <c r="D14" s="48"/>
      <c r="E14" s="50" t="s">
        <v>2</v>
      </c>
      <c r="F14" s="51"/>
      <c r="G14" s="51"/>
      <c r="H14" s="52"/>
      <c r="I14" s="48"/>
      <c r="J14" s="48"/>
      <c r="K14" s="48">
        <v>3131</v>
      </c>
      <c r="L14" s="50" t="s">
        <v>277</v>
      </c>
      <c r="M14" s="51"/>
      <c r="N14" s="52"/>
      <c r="O14" s="56"/>
      <c r="P14" s="57"/>
      <c r="Q14" s="88">
        <v>7239.97</v>
      </c>
      <c r="R14" s="89"/>
      <c r="S14" s="60"/>
      <c r="T14" s="61"/>
    </row>
    <row r="15" spans="1:20" x14ac:dyDescent="0.25">
      <c r="A15" s="85"/>
      <c r="B15" s="53"/>
      <c r="C15" s="55"/>
      <c r="D15" s="49"/>
      <c r="E15" s="53"/>
      <c r="F15" s="54"/>
      <c r="G15" s="54"/>
      <c r="H15" s="55"/>
      <c r="I15" s="49"/>
      <c r="J15" s="49"/>
      <c r="K15" s="49"/>
      <c r="L15" s="53"/>
      <c r="M15" s="54"/>
      <c r="N15" s="55"/>
      <c r="O15" s="58"/>
      <c r="P15" s="59"/>
      <c r="Q15" s="90"/>
      <c r="R15" s="91"/>
      <c r="S15" s="62"/>
      <c r="T15" s="63"/>
    </row>
    <row r="16" spans="1:20" x14ac:dyDescent="0.25">
      <c r="A16" s="86"/>
      <c r="B16" s="66"/>
      <c r="C16" s="68"/>
      <c r="D16" s="64"/>
      <c r="E16" s="66" t="s">
        <v>5</v>
      </c>
      <c r="F16" s="67"/>
      <c r="G16" s="67"/>
      <c r="H16" s="68"/>
      <c r="I16" s="64"/>
      <c r="J16" s="64"/>
      <c r="K16" s="64">
        <v>3111</v>
      </c>
      <c r="L16" s="66" t="s">
        <v>275</v>
      </c>
      <c r="M16" s="67"/>
      <c r="N16" s="68"/>
      <c r="O16" s="72"/>
      <c r="P16" s="73"/>
      <c r="Q16" s="76">
        <v>2700</v>
      </c>
      <c r="R16" s="77"/>
      <c r="S16" s="80"/>
      <c r="T16" s="81"/>
    </row>
    <row r="17" spans="1:20" x14ac:dyDescent="0.25">
      <c r="A17" s="87"/>
      <c r="B17" s="69"/>
      <c r="C17" s="71"/>
      <c r="D17" s="65"/>
      <c r="E17" s="69"/>
      <c r="F17" s="70"/>
      <c r="G17" s="70"/>
      <c r="H17" s="71"/>
      <c r="I17" s="65"/>
      <c r="J17" s="65"/>
      <c r="K17" s="65"/>
      <c r="L17" s="69"/>
      <c r="M17" s="70"/>
      <c r="N17" s="71"/>
      <c r="O17" s="74"/>
      <c r="P17" s="75"/>
      <c r="Q17" s="78"/>
      <c r="R17" s="79"/>
      <c r="S17" s="82"/>
      <c r="T17" s="83"/>
    </row>
    <row r="18" spans="1:20" x14ac:dyDescent="0.25">
      <c r="A18" s="84"/>
      <c r="B18" s="50"/>
      <c r="C18" s="52"/>
      <c r="D18" s="48"/>
      <c r="E18" s="50" t="s">
        <v>5</v>
      </c>
      <c r="F18" s="51"/>
      <c r="G18" s="51"/>
      <c r="H18" s="52"/>
      <c r="I18" s="48"/>
      <c r="J18" s="48"/>
      <c r="K18" s="48">
        <v>3212</v>
      </c>
      <c r="L18" s="50" t="s">
        <v>276</v>
      </c>
      <c r="M18" s="51"/>
      <c r="N18" s="52"/>
      <c r="O18" s="56"/>
      <c r="P18" s="57"/>
      <c r="Q18" s="88">
        <v>322.24</v>
      </c>
      <c r="R18" s="89"/>
      <c r="S18" s="60"/>
      <c r="T18" s="61"/>
    </row>
    <row r="19" spans="1:20" x14ac:dyDescent="0.25">
      <c r="A19" s="85"/>
      <c r="B19" s="53"/>
      <c r="C19" s="55"/>
      <c r="D19" s="49"/>
      <c r="E19" s="53"/>
      <c r="F19" s="54"/>
      <c r="G19" s="54"/>
      <c r="H19" s="55"/>
      <c r="I19" s="49"/>
      <c r="J19" s="49"/>
      <c r="K19" s="49"/>
      <c r="L19" s="53"/>
      <c r="M19" s="54"/>
      <c r="N19" s="55"/>
      <c r="O19" s="58"/>
      <c r="P19" s="59"/>
      <c r="Q19" s="90"/>
      <c r="R19" s="91"/>
      <c r="S19" s="62"/>
      <c r="T19" s="63"/>
    </row>
    <row r="20" spans="1:20" x14ac:dyDescent="0.25">
      <c r="A20" s="86"/>
      <c r="B20" s="66"/>
      <c r="C20" s="68"/>
      <c r="D20" s="64"/>
      <c r="E20" s="66" t="s">
        <v>5</v>
      </c>
      <c r="F20" s="67"/>
      <c r="G20" s="67"/>
      <c r="H20" s="68"/>
      <c r="I20" s="64"/>
      <c r="J20" s="64"/>
      <c r="K20" s="64">
        <v>3131</v>
      </c>
      <c r="L20" s="66" t="s">
        <v>277</v>
      </c>
      <c r="M20" s="67"/>
      <c r="N20" s="68"/>
      <c r="O20" s="72"/>
      <c r="P20" s="73"/>
      <c r="Q20" s="76">
        <v>445.5</v>
      </c>
      <c r="R20" s="77"/>
      <c r="S20" s="80"/>
      <c r="T20" s="81"/>
    </row>
    <row r="21" spans="1:20" x14ac:dyDescent="0.25">
      <c r="A21" s="87"/>
      <c r="B21" s="69"/>
      <c r="C21" s="71"/>
      <c r="D21" s="65"/>
      <c r="E21" s="69"/>
      <c r="F21" s="70"/>
      <c r="G21" s="70"/>
      <c r="H21" s="71"/>
      <c r="I21" s="65"/>
      <c r="J21" s="65"/>
      <c r="K21" s="65"/>
      <c r="L21" s="69"/>
      <c r="M21" s="70"/>
      <c r="N21" s="71"/>
      <c r="O21" s="74"/>
      <c r="P21" s="75"/>
      <c r="Q21" s="78"/>
      <c r="R21" s="79"/>
      <c r="S21" s="82"/>
      <c r="T21" s="83"/>
    </row>
    <row r="22" spans="1:20" x14ac:dyDescent="0.25">
      <c r="A22" s="84"/>
      <c r="B22" s="50"/>
      <c r="C22" s="52"/>
      <c r="D22" s="48"/>
      <c r="E22" s="50"/>
      <c r="F22" s="51"/>
      <c r="G22" s="51"/>
      <c r="H22" s="52"/>
      <c r="I22" s="48"/>
      <c r="J22" s="48"/>
      <c r="K22" s="48"/>
      <c r="L22" s="50"/>
      <c r="M22" s="51"/>
      <c r="N22" s="52"/>
      <c r="O22" s="56"/>
      <c r="P22" s="57"/>
      <c r="Q22" s="88"/>
      <c r="R22" s="89"/>
      <c r="S22" s="60"/>
      <c r="T22" s="61"/>
    </row>
    <row r="23" spans="1:20" x14ac:dyDescent="0.25">
      <c r="A23" s="85"/>
      <c r="B23" s="53"/>
      <c r="C23" s="55"/>
      <c r="D23" s="49"/>
      <c r="E23" s="53"/>
      <c r="F23" s="54"/>
      <c r="G23" s="54"/>
      <c r="H23" s="55"/>
      <c r="I23" s="49"/>
      <c r="J23" s="49"/>
      <c r="K23" s="49"/>
      <c r="L23" s="53"/>
      <c r="M23" s="54"/>
      <c r="N23" s="55"/>
      <c r="O23" s="58"/>
      <c r="P23" s="59"/>
      <c r="Q23" s="90"/>
      <c r="R23" s="91"/>
      <c r="S23" s="62"/>
      <c r="T23" s="63"/>
    </row>
    <row r="24" spans="1:20" x14ac:dyDescent="0.25">
      <c r="A24" s="46"/>
      <c r="B24" s="32"/>
      <c r="C24" s="34"/>
      <c r="D24" s="30"/>
      <c r="E24" s="32"/>
      <c r="F24" s="33"/>
      <c r="G24" s="33"/>
      <c r="H24" s="34"/>
      <c r="I24" s="30"/>
      <c r="J24" s="30"/>
      <c r="K24" s="30"/>
      <c r="L24" s="32"/>
      <c r="M24" s="33"/>
      <c r="N24" s="34"/>
      <c r="O24" s="38"/>
      <c r="P24" s="39"/>
      <c r="Q24" s="76"/>
      <c r="R24" s="77"/>
      <c r="S24" s="42"/>
      <c r="T24" s="43"/>
    </row>
    <row r="25" spans="1:20" x14ac:dyDescent="0.25">
      <c r="A25" s="47"/>
      <c r="B25" s="35"/>
      <c r="C25" s="37"/>
      <c r="D25" s="31"/>
      <c r="E25" s="35"/>
      <c r="F25" s="36"/>
      <c r="G25" s="36"/>
      <c r="H25" s="37"/>
      <c r="I25" s="31"/>
      <c r="J25" s="31"/>
      <c r="K25" s="31"/>
      <c r="L25" s="35"/>
      <c r="M25" s="36"/>
      <c r="N25" s="37"/>
      <c r="O25" s="40"/>
      <c r="P25" s="41"/>
      <c r="Q25" s="78"/>
      <c r="R25" s="79"/>
      <c r="S25" s="44"/>
      <c r="T25" s="45"/>
    </row>
    <row r="26" spans="1:20" ht="14.3" customHeight="1" x14ac:dyDescent="0.25">
      <c r="A26" s="16" t="s">
        <v>164</v>
      </c>
      <c r="B26" s="17" t="s">
        <v>165</v>
      </c>
      <c r="C26" s="17"/>
      <c r="D26" s="18" t="s">
        <v>151</v>
      </c>
      <c r="E26" s="16" t="s">
        <v>6</v>
      </c>
      <c r="F26" s="16"/>
      <c r="G26" s="16"/>
      <c r="H26" s="16"/>
      <c r="I26" s="10">
        <v>78344221376</v>
      </c>
      <c r="J26" s="10" t="s">
        <v>7</v>
      </c>
      <c r="K26" s="10">
        <v>3222</v>
      </c>
      <c r="L26" s="12" t="s">
        <v>8</v>
      </c>
      <c r="M26" s="12"/>
      <c r="N26" s="12"/>
      <c r="O26" s="13">
        <v>72.430000000000007</v>
      </c>
      <c r="P26" s="13"/>
      <c r="Q26" s="14">
        <f t="shared" ref="Q26" si="0">O26+O27</f>
        <v>72.430000000000007</v>
      </c>
      <c r="R26" s="14"/>
      <c r="S26" s="15" t="s">
        <v>166</v>
      </c>
      <c r="T26" s="15"/>
    </row>
    <row r="27" spans="1:20" x14ac:dyDescent="0.25">
      <c r="A27" s="16"/>
      <c r="B27" s="17"/>
      <c r="C27" s="17"/>
      <c r="D27" s="18"/>
      <c r="E27" s="16"/>
      <c r="F27" s="16"/>
      <c r="G27" s="16"/>
      <c r="H27" s="16"/>
      <c r="I27" s="11"/>
      <c r="J27" s="11"/>
      <c r="K27" s="11"/>
      <c r="L27" s="12"/>
      <c r="M27" s="12"/>
      <c r="N27" s="12"/>
      <c r="O27" s="13"/>
      <c r="P27" s="13"/>
      <c r="Q27" s="14"/>
      <c r="R27" s="14"/>
      <c r="S27" s="15"/>
      <c r="T27" s="15"/>
    </row>
    <row r="28" spans="1:20" ht="14.3" customHeight="1" x14ac:dyDescent="0.25">
      <c r="A28" s="7" t="s">
        <v>167</v>
      </c>
      <c r="B28" s="8" t="s">
        <v>168</v>
      </c>
      <c r="C28" s="8"/>
      <c r="D28" s="9" t="s">
        <v>151</v>
      </c>
      <c r="E28" s="7" t="s">
        <v>6</v>
      </c>
      <c r="F28" s="7"/>
      <c r="G28" s="7"/>
      <c r="H28" s="7"/>
      <c r="I28" s="1">
        <v>78344221376</v>
      </c>
      <c r="J28" s="1" t="s">
        <v>7</v>
      </c>
      <c r="K28" s="1">
        <v>3222</v>
      </c>
      <c r="L28" s="3" t="s">
        <v>8</v>
      </c>
      <c r="M28" s="3"/>
      <c r="N28" s="3"/>
      <c r="O28" s="4">
        <v>99.84</v>
      </c>
      <c r="P28" s="4"/>
      <c r="Q28" s="5">
        <f t="shared" ref="Q28" si="1">O28+O29</f>
        <v>99.84</v>
      </c>
      <c r="R28" s="5"/>
      <c r="S28" s="6" t="s">
        <v>166</v>
      </c>
      <c r="T28" s="6"/>
    </row>
    <row r="29" spans="1:20" x14ac:dyDescent="0.25">
      <c r="A29" s="7"/>
      <c r="B29" s="8"/>
      <c r="C29" s="8"/>
      <c r="D29" s="9"/>
      <c r="E29" s="7"/>
      <c r="F29" s="7"/>
      <c r="G29" s="7"/>
      <c r="H29" s="7"/>
      <c r="I29" s="2"/>
      <c r="J29" s="2"/>
      <c r="K29" s="2"/>
      <c r="L29" s="3"/>
      <c r="M29" s="3"/>
      <c r="N29" s="3"/>
      <c r="O29" s="4"/>
      <c r="P29" s="4"/>
      <c r="Q29" s="5"/>
      <c r="R29" s="5"/>
      <c r="S29" s="6"/>
      <c r="T29" s="6"/>
    </row>
    <row r="30" spans="1:20" ht="14.3" customHeight="1" x14ac:dyDescent="0.25">
      <c r="A30" s="16" t="s">
        <v>169</v>
      </c>
      <c r="B30" s="17" t="s">
        <v>170</v>
      </c>
      <c r="C30" s="17"/>
      <c r="D30" s="18" t="s">
        <v>151</v>
      </c>
      <c r="E30" s="16" t="s">
        <v>6</v>
      </c>
      <c r="F30" s="16"/>
      <c r="G30" s="16"/>
      <c r="H30" s="16"/>
      <c r="I30" s="10">
        <v>78344221376</v>
      </c>
      <c r="J30" s="10" t="s">
        <v>7</v>
      </c>
      <c r="K30" s="10">
        <v>3221</v>
      </c>
      <c r="L30" s="12" t="s">
        <v>29</v>
      </c>
      <c r="M30" s="12"/>
      <c r="N30" s="12"/>
      <c r="O30" s="13">
        <v>39.25</v>
      </c>
      <c r="P30" s="13"/>
      <c r="Q30" s="14">
        <f t="shared" ref="Q30" si="2">O30+O31</f>
        <v>39.25</v>
      </c>
      <c r="R30" s="14"/>
      <c r="S30" s="15" t="s">
        <v>166</v>
      </c>
      <c r="T30" s="15"/>
    </row>
    <row r="31" spans="1:20" x14ac:dyDescent="0.25">
      <c r="A31" s="16"/>
      <c r="B31" s="17"/>
      <c r="C31" s="17"/>
      <c r="D31" s="18"/>
      <c r="E31" s="16"/>
      <c r="F31" s="16"/>
      <c r="G31" s="16"/>
      <c r="H31" s="16"/>
      <c r="I31" s="11"/>
      <c r="J31" s="11"/>
      <c r="K31" s="11"/>
      <c r="L31" s="12"/>
      <c r="M31" s="12"/>
      <c r="N31" s="12"/>
      <c r="O31" s="13"/>
      <c r="P31" s="13"/>
      <c r="Q31" s="14"/>
      <c r="R31" s="14"/>
      <c r="S31" s="15"/>
      <c r="T31" s="15"/>
    </row>
    <row r="32" spans="1:20" ht="14.3" customHeight="1" x14ac:dyDescent="0.25">
      <c r="A32" s="7" t="s">
        <v>171</v>
      </c>
      <c r="B32" s="8" t="s">
        <v>172</v>
      </c>
      <c r="C32" s="8"/>
      <c r="D32" s="9" t="s">
        <v>151</v>
      </c>
      <c r="E32" s="7" t="s">
        <v>173</v>
      </c>
      <c r="F32" s="7"/>
      <c r="G32" s="7"/>
      <c r="H32" s="7"/>
      <c r="I32" s="1">
        <v>44138062462</v>
      </c>
      <c r="J32" s="1" t="s">
        <v>174</v>
      </c>
      <c r="K32" s="1">
        <v>3222</v>
      </c>
      <c r="L32" s="3" t="s">
        <v>8</v>
      </c>
      <c r="M32" s="3"/>
      <c r="N32" s="3"/>
      <c r="O32" s="4">
        <v>123.48</v>
      </c>
      <c r="P32" s="4"/>
      <c r="Q32" s="5">
        <f t="shared" ref="Q32" si="3">O32+O33</f>
        <v>123.48</v>
      </c>
      <c r="R32" s="5"/>
      <c r="S32" s="6" t="s">
        <v>166</v>
      </c>
      <c r="T32" s="6"/>
    </row>
    <row r="33" spans="1:20" x14ac:dyDescent="0.25">
      <c r="A33" s="7"/>
      <c r="B33" s="8"/>
      <c r="C33" s="8"/>
      <c r="D33" s="9"/>
      <c r="E33" s="7"/>
      <c r="F33" s="7"/>
      <c r="G33" s="7"/>
      <c r="H33" s="7"/>
      <c r="I33" s="2"/>
      <c r="J33" s="2"/>
      <c r="K33" s="2"/>
      <c r="L33" s="3"/>
      <c r="M33" s="3"/>
      <c r="N33" s="3"/>
      <c r="O33" s="4"/>
      <c r="P33" s="4"/>
      <c r="Q33" s="5"/>
      <c r="R33" s="5"/>
      <c r="S33" s="6"/>
      <c r="T33" s="6"/>
    </row>
    <row r="34" spans="1:20" ht="14.3" customHeight="1" x14ac:dyDescent="0.25">
      <c r="A34" s="16" t="s">
        <v>175</v>
      </c>
      <c r="B34" s="17" t="s">
        <v>176</v>
      </c>
      <c r="C34" s="17"/>
      <c r="D34" s="18" t="s">
        <v>151</v>
      </c>
      <c r="E34" s="16" t="s">
        <v>6</v>
      </c>
      <c r="F34" s="16"/>
      <c r="G34" s="16"/>
      <c r="H34" s="16"/>
      <c r="I34" s="10">
        <v>78344221376</v>
      </c>
      <c r="J34" s="10" t="s">
        <v>7</v>
      </c>
      <c r="K34" s="10">
        <v>3222</v>
      </c>
      <c r="L34" s="12" t="s">
        <v>8</v>
      </c>
      <c r="M34" s="12"/>
      <c r="N34" s="12"/>
      <c r="O34" s="13">
        <v>36.71</v>
      </c>
      <c r="P34" s="13"/>
      <c r="Q34" s="14">
        <f t="shared" ref="Q34" si="4">O34+O35</f>
        <v>36.71</v>
      </c>
      <c r="R34" s="14"/>
      <c r="S34" s="15" t="s">
        <v>166</v>
      </c>
      <c r="T34" s="15"/>
    </row>
    <row r="35" spans="1:20" x14ac:dyDescent="0.25">
      <c r="A35" s="16"/>
      <c r="B35" s="17"/>
      <c r="C35" s="17"/>
      <c r="D35" s="18"/>
      <c r="E35" s="16"/>
      <c r="F35" s="16"/>
      <c r="G35" s="16"/>
      <c r="H35" s="16"/>
      <c r="I35" s="11"/>
      <c r="J35" s="11"/>
      <c r="K35" s="11"/>
      <c r="L35" s="12"/>
      <c r="M35" s="12"/>
      <c r="N35" s="12"/>
      <c r="O35" s="13"/>
      <c r="P35" s="13"/>
      <c r="Q35" s="14"/>
      <c r="R35" s="14"/>
      <c r="S35" s="15"/>
      <c r="T35" s="15"/>
    </row>
    <row r="36" spans="1:20" ht="14.3" customHeight="1" x14ac:dyDescent="0.25">
      <c r="A36" s="7" t="s">
        <v>177</v>
      </c>
      <c r="B36" s="8" t="s">
        <v>178</v>
      </c>
      <c r="C36" s="8"/>
      <c r="D36" s="9" t="s">
        <v>151</v>
      </c>
      <c r="E36" s="7" t="s">
        <v>18</v>
      </c>
      <c r="F36" s="7"/>
      <c r="G36" s="7"/>
      <c r="H36" s="7"/>
      <c r="I36" s="1">
        <v>18928523252</v>
      </c>
      <c r="J36" s="1" t="s">
        <v>19</v>
      </c>
      <c r="K36" s="1">
        <v>3222</v>
      </c>
      <c r="L36" s="3" t="s">
        <v>8</v>
      </c>
      <c r="M36" s="3"/>
      <c r="N36" s="3"/>
      <c r="O36" s="4">
        <v>52.5</v>
      </c>
      <c r="P36" s="4"/>
      <c r="Q36" s="5">
        <f t="shared" ref="Q36" si="5">O36+O37</f>
        <v>52.5</v>
      </c>
      <c r="R36" s="5"/>
      <c r="S36" s="6" t="s">
        <v>166</v>
      </c>
      <c r="T36" s="6"/>
    </row>
    <row r="37" spans="1:20" x14ac:dyDescent="0.25">
      <c r="A37" s="7"/>
      <c r="B37" s="8"/>
      <c r="C37" s="8"/>
      <c r="D37" s="9"/>
      <c r="E37" s="7"/>
      <c r="F37" s="7"/>
      <c r="G37" s="7"/>
      <c r="H37" s="7"/>
      <c r="I37" s="2"/>
      <c r="J37" s="2"/>
      <c r="K37" s="2"/>
      <c r="L37" s="3"/>
      <c r="M37" s="3"/>
      <c r="N37" s="3"/>
      <c r="O37" s="4"/>
      <c r="P37" s="4"/>
      <c r="Q37" s="5"/>
      <c r="R37" s="5"/>
      <c r="S37" s="6"/>
      <c r="T37" s="6"/>
    </row>
    <row r="38" spans="1:20" ht="14.3" customHeight="1" x14ac:dyDescent="0.25">
      <c r="A38" s="16" t="s">
        <v>179</v>
      </c>
      <c r="B38" s="17" t="s">
        <v>180</v>
      </c>
      <c r="C38" s="17"/>
      <c r="D38" s="18" t="s">
        <v>151</v>
      </c>
      <c r="E38" s="16" t="s">
        <v>6</v>
      </c>
      <c r="F38" s="16"/>
      <c r="G38" s="16"/>
      <c r="H38" s="16"/>
      <c r="I38" s="10">
        <v>78344221376</v>
      </c>
      <c r="J38" s="10" t="s">
        <v>7</v>
      </c>
      <c r="K38" s="10">
        <v>3222</v>
      </c>
      <c r="L38" s="12" t="s">
        <v>8</v>
      </c>
      <c r="M38" s="12"/>
      <c r="N38" s="12"/>
      <c r="O38" s="13">
        <v>77.040000000000006</v>
      </c>
      <c r="P38" s="13"/>
      <c r="Q38" s="14">
        <f t="shared" ref="Q38" si="6">O38+O39</f>
        <v>77.040000000000006</v>
      </c>
      <c r="R38" s="14"/>
      <c r="S38" s="15" t="s">
        <v>166</v>
      </c>
      <c r="T38" s="15"/>
    </row>
    <row r="39" spans="1:20" x14ac:dyDescent="0.25">
      <c r="A39" s="16"/>
      <c r="B39" s="17"/>
      <c r="C39" s="17"/>
      <c r="D39" s="18"/>
      <c r="E39" s="16"/>
      <c r="F39" s="16"/>
      <c r="G39" s="16"/>
      <c r="H39" s="16"/>
      <c r="I39" s="11"/>
      <c r="J39" s="11"/>
      <c r="K39" s="11"/>
      <c r="L39" s="12"/>
      <c r="M39" s="12"/>
      <c r="N39" s="12"/>
      <c r="O39" s="13"/>
      <c r="P39" s="13"/>
      <c r="Q39" s="14"/>
      <c r="R39" s="14"/>
      <c r="S39" s="15"/>
      <c r="T39" s="15"/>
    </row>
    <row r="40" spans="1:20" ht="14.3" customHeight="1" x14ac:dyDescent="0.25">
      <c r="A40" s="7" t="s">
        <v>181</v>
      </c>
      <c r="B40" s="8" t="s">
        <v>182</v>
      </c>
      <c r="C40" s="8"/>
      <c r="D40" s="9" t="s">
        <v>151</v>
      </c>
      <c r="E40" s="7" t="s">
        <v>173</v>
      </c>
      <c r="F40" s="7"/>
      <c r="G40" s="7"/>
      <c r="H40" s="7"/>
      <c r="I40" s="1">
        <v>44138062462</v>
      </c>
      <c r="J40" s="1" t="s">
        <v>174</v>
      </c>
      <c r="K40" s="1">
        <v>3222</v>
      </c>
      <c r="L40" s="3" t="s">
        <v>8</v>
      </c>
      <c r="M40" s="3"/>
      <c r="N40" s="3"/>
      <c r="O40" s="4">
        <v>163.36000000000001</v>
      </c>
      <c r="P40" s="4"/>
      <c r="Q40" s="5">
        <f t="shared" ref="Q40" si="7">O40+O41</f>
        <v>163.36000000000001</v>
      </c>
      <c r="R40" s="5"/>
      <c r="S40" s="6" t="s">
        <v>166</v>
      </c>
      <c r="T40" s="6"/>
    </row>
    <row r="41" spans="1:20" x14ac:dyDescent="0.25">
      <c r="A41" s="7"/>
      <c r="B41" s="8"/>
      <c r="C41" s="8"/>
      <c r="D41" s="9"/>
      <c r="E41" s="7"/>
      <c r="F41" s="7"/>
      <c r="G41" s="7"/>
      <c r="H41" s="7"/>
      <c r="I41" s="2"/>
      <c r="J41" s="2"/>
      <c r="K41" s="2"/>
      <c r="L41" s="3"/>
      <c r="M41" s="3"/>
      <c r="N41" s="3"/>
      <c r="O41" s="4"/>
      <c r="P41" s="4"/>
      <c r="Q41" s="5"/>
      <c r="R41" s="5"/>
      <c r="S41" s="6"/>
      <c r="T41" s="6"/>
    </row>
    <row r="42" spans="1:20" ht="14.3" customHeight="1" x14ac:dyDescent="0.25">
      <c r="A42" s="16" t="s">
        <v>183</v>
      </c>
      <c r="B42" s="17" t="s">
        <v>184</v>
      </c>
      <c r="C42" s="17"/>
      <c r="D42" s="18" t="s">
        <v>151</v>
      </c>
      <c r="E42" s="16" t="s">
        <v>185</v>
      </c>
      <c r="F42" s="16"/>
      <c r="G42" s="16"/>
      <c r="H42" s="16"/>
      <c r="I42" s="10">
        <v>78661516143</v>
      </c>
      <c r="J42" s="10" t="s">
        <v>0</v>
      </c>
      <c r="K42" s="10">
        <v>3294</v>
      </c>
      <c r="L42" s="12" t="s">
        <v>186</v>
      </c>
      <c r="M42" s="12"/>
      <c r="N42" s="12"/>
      <c r="O42" s="13">
        <v>55</v>
      </c>
      <c r="P42" s="13"/>
      <c r="Q42" s="14">
        <f t="shared" ref="Q42" si="8">O42+O43</f>
        <v>55</v>
      </c>
      <c r="R42" s="14"/>
      <c r="S42" s="15" t="s">
        <v>166</v>
      </c>
      <c r="T42" s="15"/>
    </row>
    <row r="43" spans="1:20" x14ac:dyDescent="0.25">
      <c r="A43" s="16"/>
      <c r="B43" s="17"/>
      <c r="C43" s="17"/>
      <c r="D43" s="18"/>
      <c r="E43" s="16"/>
      <c r="F43" s="16"/>
      <c r="G43" s="16"/>
      <c r="H43" s="16"/>
      <c r="I43" s="11"/>
      <c r="J43" s="11"/>
      <c r="K43" s="11"/>
      <c r="L43" s="12"/>
      <c r="M43" s="12"/>
      <c r="N43" s="12"/>
      <c r="O43" s="13"/>
      <c r="P43" s="13"/>
      <c r="Q43" s="14"/>
      <c r="R43" s="14"/>
      <c r="S43" s="15"/>
      <c r="T43" s="15"/>
    </row>
    <row r="44" spans="1:20" ht="14.3" customHeight="1" x14ac:dyDescent="0.25">
      <c r="A44" s="7" t="s">
        <v>187</v>
      </c>
      <c r="B44" s="8" t="s">
        <v>188</v>
      </c>
      <c r="C44" s="8"/>
      <c r="D44" s="9" t="s">
        <v>151</v>
      </c>
      <c r="E44" s="7" t="s">
        <v>6</v>
      </c>
      <c r="F44" s="7"/>
      <c r="G44" s="7"/>
      <c r="H44" s="7"/>
      <c r="I44" s="1">
        <v>78344221376</v>
      </c>
      <c r="J44" s="1" t="s">
        <v>7</v>
      </c>
      <c r="K44" s="1">
        <v>3222</v>
      </c>
      <c r="L44" s="3" t="s">
        <v>8</v>
      </c>
      <c r="M44" s="3"/>
      <c r="N44" s="3"/>
      <c r="O44" s="4">
        <v>104.76</v>
      </c>
      <c r="P44" s="4"/>
      <c r="Q44" s="5">
        <f t="shared" ref="Q44" si="9">O44+O45</f>
        <v>104.76</v>
      </c>
      <c r="R44" s="5"/>
      <c r="S44" s="6" t="s">
        <v>166</v>
      </c>
      <c r="T44" s="6"/>
    </row>
    <row r="45" spans="1:20" x14ac:dyDescent="0.25">
      <c r="A45" s="7"/>
      <c r="B45" s="8"/>
      <c r="C45" s="8"/>
      <c r="D45" s="9"/>
      <c r="E45" s="7"/>
      <c r="F45" s="7"/>
      <c r="G45" s="7"/>
      <c r="H45" s="7"/>
      <c r="I45" s="2"/>
      <c r="J45" s="2"/>
      <c r="K45" s="2"/>
      <c r="L45" s="3"/>
      <c r="M45" s="3"/>
      <c r="N45" s="3"/>
      <c r="O45" s="4"/>
      <c r="P45" s="4"/>
      <c r="Q45" s="5"/>
      <c r="R45" s="5"/>
      <c r="S45" s="6"/>
      <c r="T45" s="6"/>
    </row>
    <row r="46" spans="1:20" ht="14.3" customHeight="1" x14ac:dyDescent="0.25">
      <c r="A46" s="16" t="s">
        <v>189</v>
      </c>
      <c r="B46" s="17" t="s">
        <v>190</v>
      </c>
      <c r="C46" s="17"/>
      <c r="D46" s="18" t="s">
        <v>191</v>
      </c>
      <c r="E46" s="16" t="s">
        <v>6</v>
      </c>
      <c r="F46" s="16"/>
      <c r="G46" s="16"/>
      <c r="H46" s="16"/>
      <c r="I46" s="10">
        <v>78344221376</v>
      </c>
      <c r="J46" s="10" t="s">
        <v>7</v>
      </c>
      <c r="K46" s="10">
        <v>3222</v>
      </c>
      <c r="L46" s="12" t="s">
        <v>8</v>
      </c>
      <c r="M46" s="12"/>
      <c r="N46" s="12"/>
      <c r="O46" s="13">
        <v>108.52</v>
      </c>
      <c r="P46" s="13"/>
      <c r="Q46" s="14">
        <f t="shared" ref="Q46" si="10">O46+O47</f>
        <v>108.52</v>
      </c>
      <c r="R46" s="14"/>
      <c r="S46" s="15" t="s">
        <v>166</v>
      </c>
      <c r="T46" s="15"/>
    </row>
    <row r="47" spans="1:20" x14ac:dyDescent="0.25">
      <c r="A47" s="16"/>
      <c r="B47" s="17"/>
      <c r="C47" s="17"/>
      <c r="D47" s="18"/>
      <c r="E47" s="16"/>
      <c r="F47" s="16"/>
      <c r="G47" s="16"/>
      <c r="H47" s="16"/>
      <c r="I47" s="11"/>
      <c r="J47" s="11"/>
      <c r="K47" s="11"/>
      <c r="L47" s="12"/>
      <c r="M47" s="12"/>
      <c r="N47" s="12"/>
      <c r="O47" s="13"/>
      <c r="P47" s="13"/>
      <c r="Q47" s="14"/>
      <c r="R47" s="14"/>
      <c r="S47" s="15"/>
      <c r="T47" s="15"/>
    </row>
    <row r="48" spans="1:20" ht="14.3" customHeight="1" x14ac:dyDescent="0.25">
      <c r="A48" s="7" t="s">
        <v>192</v>
      </c>
      <c r="B48" s="8" t="s">
        <v>193</v>
      </c>
      <c r="C48" s="8"/>
      <c r="D48" s="9" t="s">
        <v>158</v>
      </c>
      <c r="E48" s="7" t="s">
        <v>194</v>
      </c>
      <c r="F48" s="7"/>
      <c r="G48" s="7"/>
      <c r="H48" s="7"/>
      <c r="I48" s="1">
        <v>56158271566</v>
      </c>
      <c r="J48" s="1" t="s">
        <v>195</v>
      </c>
      <c r="K48" s="1">
        <v>3299</v>
      </c>
      <c r="L48" s="3" t="s">
        <v>37</v>
      </c>
      <c r="M48" s="3"/>
      <c r="N48" s="3"/>
      <c r="O48" s="4">
        <v>43.5</v>
      </c>
      <c r="P48" s="4"/>
      <c r="Q48" s="5">
        <f t="shared" ref="Q48" si="11">O48+O49</f>
        <v>43.5</v>
      </c>
      <c r="R48" s="5"/>
      <c r="S48" s="6" t="s">
        <v>196</v>
      </c>
      <c r="T48" s="6"/>
    </row>
    <row r="49" spans="1:20" x14ac:dyDescent="0.25">
      <c r="A49" s="7"/>
      <c r="B49" s="8"/>
      <c r="C49" s="8"/>
      <c r="D49" s="9"/>
      <c r="E49" s="7"/>
      <c r="F49" s="7"/>
      <c r="G49" s="7"/>
      <c r="H49" s="7"/>
      <c r="I49" s="2"/>
      <c r="J49" s="2"/>
      <c r="K49" s="2"/>
      <c r="L49" s="3"/>
      <c r="M49" s="3"/>
      <c r="N49" s="3"/>
      <c r="O49" s="4"/>
      <c r="P49" s="4"/>
      <c r="Q49" s="5"/>
      <c r="R49" s="5"/>
      <c r="S49" s="6"/>
      <c r="T49" s="6"/>
    </row>
    <row r="50" spans="1:20" ht="14.3" customHeight="1" x14ac:dyDescent="0.25">
      <c r="A50" s="16" t="s">
        <v>197</v>
      </c>
      <c r="B50" s="17" t="s">
        <v>198</v>
      </c>
      <c r="C50" s="17"/>
      <c r="D50" s="18" t="s">
        <v>158</v>
      </c>
      <c r="E50" s="16" t="s">
        <v>18</v>
      </c>
      <c r="F50" s="16"/>
      <c r="G50" s="16"/>
      <c r="H50" s="16"/>
      <c r="I50" s="10">
        <v>18928523252</v>
      </c>
      <c r="J50" s="10" t="s">
        <v>19</v>
      </c>
      <c r="K50" s="10">
        <v>3222</v>
      </c>
      <c r="L50" s="12" t="s">
        <v>8</v>
      </c>
      <c r="M50" s="12"/>
      <c r="N50" s="12"/>
      <c r="O50" s="13">
        <v>51.95</v>
      </c>
      <c r="P50" s="13"/>
      <c r="Q50" s="14">
        <f t="shared" ref="Q50" si="12">O50+O51</f>
        <v>51.95</v>
      </c>
      <c r="R50" s="14"/>
      <c r="S50" s="15" t="s">
        <v>166</v>
      </c>
      <c r="T50" s="15"/>
    </row>
    <row r="51" spans="1:20" x14ac:dyDescent="0.25">
      <c r="A51" s="16"/>
      <c r="B51" s="17"/>
      <c r="C51" s="17"/>
      <c r="D51" s="18"/>
      <c r="E51" s="16"/>
      <c r="F51" s="16"/>
      <c r="G51" s="16"/>
      <c r="H51" s="16"/>
      <c r="I51" s="11"/>
      <c r="J51" s="11"/>
      <c r="K51" s="11"/>
      <c r="L51" s="12"/>
      <c r="M51" s="12"/>
      <c r="N51" s="12"/>
      <c r="O51" s="13"/>
      <c r="P51" s="13"/>
      <c r="Q51" s="14"/>
      <c r="R51" s="14"/>
      <c r="S51" s="15"/>
      <c r="T51" s="15"/>
    </row>
    <row r="52" spans="1:20" ht="14.3" customHeight="1" x14ac:dyDescent="0.25">
      <c r="A52" s="7" t="s">
        <v>199</v>
      </c>
      <c r="B52" s="8" t="s">
        <v>200</v>
      </c>
      <c r="C52" s="8"/>
      <c r="D52" s="9" t="s">
        <v>158</v>
      </c>
      <c r="E52" s="7" t="s">
        <v>173</v>
      </c>
      <c r="F52" s="7"/>
      <c r="G52" s="7"/>
      <c r="H52" s="7"/>
      <c r="I52" s="1">
        <v>44138062462</v>
      </c>
      <c r="J52" s="1" t="s">
        <v>174</v>
      </c>
      <c r="K52" s="1">
        <v>3222</v>
      </c>
      <c r="L52" s="3" t="s">
        <v>8</v>
      </c>
      <c r="M52" s="3"/>
      <c r="N52" s="3"/>
      <c r="O52" s="4">
        <v>136.47</v>
      </c>
      <c r="P52" s="4"/>
      <c r="Q52" s="5">
        <f t="shared" ref="Q52" si="13">O52+O53</f>
        <v>136.47</v>
      </c>
      <c r="R52" s="5"/>
      <c r="S52" s="6" t="s">
        <v>166</v>
      </c>
      <c r="T52" s="6"/>
    </row>
    <row r="53" spans="1:20" x14ac:dyDescent="0.25">
      <c r="A53" s="7"/>
      <c r="B53" s="8"/>
      <c r="C53" s="8"/>
      <c r="D53" s="9"/>
      <c r="E53" s="7"/>
      <c r="F53" s="7"/>
      <c r="G53" s="7"/>
      <c r="H53" s="7"/>
      <c r="I53" s="2"/>
      <c r="J53" s="2"/>
      <c r="K53" s="2"/>
      <c r="L53" s="3"/>
      <c r="M53" s="3"/>
      <c r="N53" s="3"/>
      <c r="O53" s="4"/>
      <c r="P53" s="4"/>
      <c r="Q53" s="5"/>
      <c r="R53" s="5"/>
      <c r="S53" s="6"/>
      <c r="T53" s="6"/>
    </row>
    <row r="54" spans="1:20" ht="14.3" customHeight="1" x14ac:dyDescent="0.25">
      <c r="A54" s="16" t="s">
        <v>201</v>
      </c>
      <c r="B54" s="17" t="s">
        <v>202</v>
      </c>
      <c r="C54" s="17"/>
      <c r="D54" s="18" t="s">
        <v>158</v>
      </c>
      <c r="E54" s="16" t="s">
        <v>6</v>
      </c>
      <c r="F54" s="16"/>
      <c r="G54" s="16"/>
      <c r="H54" s="16"/>
      <c r="I54" s="10">
        <v>78344221376</v>
      </c>
      <c r="J54" s="10" t="s">
        <v>7</v>
      </c>
      <c r="K54" s="10">
        <v>3222</v>
      </c>
      <c r="L54" s="12" t="s">
        <v>8</v>
      </c>
      <c r="M54" s="12"/>
      <c r="N54" s="12"/>
      <c r="O54" s="13">
        <v>150.91</v>
      </c>
      <c r="P54" s="13"/>
      <c r="Q54" s="14">
        <f t="shared" ref="Q54" si="14">O54+O55</f>
        <v>150.91</v>
      </c>
      <c r="R54" s="14"/>
      <c r="S54" s="15" t="s">
        <v>166</v>
      </c>
      <c r="T54" s="15"/>
    </row>
    <row r="55" spans="1:20" x14ac:dyDescent="0.25">
      <c r="A55" s="16"/>
      <c r="B55" s="17"/>
      <c r="C55" s="17"/>
      <c r="D55" s="18"/>
      <c r="E55" s="16"/>
      <c r="F55" s="16"/>
      <c r="G55" s="16"/>
      <c r="H55" s="16"/>
      <c r="I55" s="11"/>
      <c r="J55" s="11"/>
      <c r="K55" s="11"/>
      <c r="L55" s="12"/>
      <c r="M55" s="12"/>
      <c r="N55" s="12"/>
      <c r="O55" s="13"/>
      <c r="P55" s="13"/>
      <c r="Q55" s="14"/>
      <c r="R55" s="14"/>
      <c r="S55" s="15"/>
      <c r="T55" s="15"/>
    </row>
    <row r="56" spans="1:20" ht="14.3" customHeight="1" x14ac:dyDescent="0.25">
      <c r="A56" s="7" t="s">
        <v>203</v>
      </c>
      <c r="B56" s="8" t="s">
        <v>204</v>
      </c>
      <c r="C56" s="8"/>
      <c r="D56" s="9" t="s">
        <v>158</v>
      </c>
      <c r="E56" s="7" t="s">
        <v>18</v>
      </c>
      <c r="F56" s="7"/>
      <c r="G56" s="7"/>
      <c r="H56" s="7"/>
      <c r="I56" s="1">
        <v>18928523252</v>
      </c>
      <c r="J56" s="1" t="s">
        <v>19</v>
      </c>
      <c r="K56" s="1">
        <v>3222</v>
      </c>
      <c r="L56" s="3" t="s">
        <v>8</v>
      </c>
      <c r="M56" s="3"/>
      <c r="N56" s="3"/>
      <c r="O56" s="4">
        <v>187.24</v>
      </c>
      <c r="P56" s="4"/>
      <c r="Q56" s="5">
        <f t="shared" ref="Q56" si="15">O56+O57</f>
        <v>187.24</v>
      </c>
      <c r="R56" s="5"/>
      <c r="S56" s="6" t="s">
        <v>166</v>
      </c>
      <c r="T56" s="6"/>
    </row>
    <row r="57" spans="1:20" x14ac:dyDescent="0.25">
      <c r="A57" s="7"/>
      <c r="B57" s="8"/>
      <c r="C57" s="8"/>
      <c r="D57" s="9"/>
      <c r="E57" s="7"/>
      <c r="F57" s="7"/>
      <c r="G57" s="7"/>
      <c r="H57" s="7"/>
      <c r="I57" s="2"/>
      <c r="J57" s="2"/>
      <c r="K57" s="2"/>
      <c r="L57" s="3"/>
      <c r="M57" s="3"/>
      <c r="N57" s="3"/>
      <c r="O57" s="4"/>
      <c r="P57" s="4"/>
      <c r="Q57" s="5"/>
      <c r="R57" s="5"/>
      <c r="S57" s="6"/>
      <c r="T57" s="6"/>
    </row>
    <row r="58" spans="1:20" ht="14.3" customHeight="1" x14ac:dyDescent="0.25">
      <c r="A58" s="16" t="s">
        <v>205</v>
      </c>
      <c r="B58" s="17" t="s">
        <v>206</v>
      </c>
      <c r="C58" s="17"/>
      <c r="D58" s="18" t="s">
        <v>158</v>
      </c>
      <c r="E58" s="16" t="s">
        <v>17</v>
      </c>
      <c r="F58" s="16"/>
      <c r="G58" s="16"/>
      <c r="H58" s="16"/>
      <c r="I58" s="10">
        <v>58353015102</v>
      </c>
      <c r="J58" s="10" t="s">
        <v>0</v>
      </c>
      <c r="K58" s="10">
        <v>3221</v>
      </c>
      <c r="L58" s="12" t="s">
        <v>29</v>
      </c>
      <c r="M58" s="12"/>
      <c r="N58" s="12"/>
      <c r="O58" s="13">
        <v>228.13</v>
      </c>
      <c r="P58" s="13"/>
      <c r="Q58" s="14">
        <f t="shared" ref="Q58" si="16">O58+O59</f>
        <v>228.13</v>
      </c>
      <c r="R58" s="14"/>
      <c r="S58" s="15" t="s">
        <v>196</v>
      </c>
      <c r="T58" s="15"/>
    </row>
    <row r="59" spans="1:20" x14ac:dyDescent="0.25">
      <c r="A59" s="16"/>
      <c r="B59" s="17"/>
      <c r="C59" s="17"/>
      <c r="D59" s="18"/>
      <c r="E59" s="16"/>
      <c r="F59" s="16"/>
      <c r="G59" s="16"/>
      <c r="H59" s="16"/>
      <c r="I59" s="11"/>
      <c r="J59" s="11"/>
      <c r="K59" s="11"/>
      <c r="L59" s="12"/>
      <c r="M59" s="12"/>
      <c r="N59" s="12"/>
      <c r="O59" s="13"/>
      <c r="P59" s="13"/>
      <c r="Q59" s="14"/>
      <c r="R59" s="14"/>
      <c r="S59" s="15"/>
      <c r="T59" s="15"/>
    </row>
    <row r="60" spans="1:20" ht="14.3" customHeight="1" x14ac:dyDescent="0.25">
      <c r="A60" s="7" t="s">
        <v>207</v>
      </c>
      <c r="B60" s="8" t="s">
        <v>208</v>
      </c>
      <c r="C60" s="8"/>
      <c r="D60" s="9" t="s">
        <v>158</v>
      </c>
      <c r="E60" s="7" t="s">
        <v>209</v>
      </c>
      <c r="F60" s="7"/>
      <c r="G60" s="7"/>
      <c r="H60" s="7"/>
      <c r="I60" s="1">
        <v>83363645439</v>
      </c>
      <c r="J60" s="1" t="s">
        <v>9</v>
      </c>
      <c r="K60" s="1">
        <v>3222</v>
      </c>
      <c r="L60" s="3" t="s">
        <v>8</v>
      </c>
      <c r="M60" s="3"/>
      <c r="N60" s="3"/>
      <c r="O60" s="4">
        <v>307.89</v>
      </c>
      <c r="P60" s="4"/>
      <c r="Q60" s="5">
        <f t="shared" ref="Q60" si="17">O60+O61</f>
        <v>307.89</v>
      </c>
      <c r="R60" s="5"/>
      <c r="S60" s="6" t="s">
        <v>166</v>
      </c>
      <c r="T60" s="6"/>
    </row>
    <row r="61" spans="1:20" x14ac:dyDescent="0.25">
      <c r="A61" s="7"/>
      <c r="B61" s="8"/>
      <c r="C61" s="8"/>
      <c r="D61" s="9"/>
      <c r="E61" s="7"/>
      <c r="F61" s="7"/>
      <c r="G61" s="7"/>
      <c r="H61" s="7"/>
      <c r="I61" s="2"/>
      <c r="J61" s="2"/>
      <c r="K61" s="2"/>
      <c r="L61" s="3"/>
      <c r="M61" s="3"/>
      <c r="N61" s="3"/>
      <c r="O61" s="4"/>
      <c r="P61" s="4"/>
      <c r="Q61" s="5"/>
      <c r="R61" s="5"/>
      <c r="S61" s="6"/>
      <c r="T61" s="6"/>
    </row>
    <row r="62" spans="1:20" ht="14.3" customHeight="1" x14ac:dyDescent="0.25">
      <c r="A62" s="16" t="s">
        <v>210</v>
      </c>
      <c r="B62" s="17" t="s">
        <v>211</v>
      </c>
      <c r="C62" s="17"/>
      <c r="D62" s="18" t="s">
        <v>158</v>
      </c>
      <c r="E62" s="16" t="s">
        <v>12</v>
      </c>
      <c r="F62" s="16"/>
      <c r="G62" s="16"/>
      <c r="H62" s="16"/>
      <c r="I62" s="10">
        <v>81793146560</v>
      </c>
      <c r="J62" s="10" t="s">
        <v>0</v>
      </c>
      <c r="K62" s="10">
        <v>3231</v>
      </c>
      <c r="L62" s="12" t="s">
        <v>212</v>
      </c>
      <c r="M62" s="12"/>
      <c r="N62" s="12"/>
      <c r="O62" s="13">
        <v>22.45</v>
      </c>
      <c r="P62" s="13"/>
      <c r="Q62" s="14">
        <f t="shared" ref="Q62" si="18">O62+O63</f>
        <v>22.47</v>
      </c>
      <c r="R62" s="14"/>
      <c r="S62" s="15" t="s">
        <v>196</v>
      </c>
      <c r="T62" s="15"/>
    </row>
    <row r="63" spans="1:20" x14ac:dyDescent="0.25">
      <c r="A63" s="16"/>
      <c r="B63" s="17"/>
      <c r="C63" s="17"/>
      <c r="D63" s="18"/>
      <c r="E63" s="16"/>
      <c r="F63" s="16"/>
      <c r="G63" s="16"/>
      <c r="H63" s="16"/>
      <c r="I63" s="11"/>
      <c r="J63" s="11"/>
      <c r="K63" s="11"/>
      <c r="L63" s="12"/>
      <c r="M63" s="12"/>
      <c r="N63" s="12"/>
      <c r="O63" s="13">
        <v>0.02</v>
      </c>
      <c r="P63" s="13"/>
      <c r="Q63" s="14"/>
      <c r="R63" s="14"/>
      <c r="S63" s="15"/>
      <c r="T63" s="15"/>
    </row>
    <row r="64" spans="1:20" ht="14.3" customHeight="1" x14ac:dyDescent="0.25">
      <c r="A64" s="7" t="s">
        <v>213</v>
      </c>
      <c r="B64" s="8" t="s">
        <v>214</v>
      </c>
      <c r="C64" s="8"/>
      <c r="D64" s="9" t="s">
        <v>158</v>
      </c>
      <c r="E64" s="7" t="s">
        <v>12</v>
      </c>
      <c r="F64" s="7"/>
      <c r="G64" s="7"/>
      <c r="H64" s="7"/>
      <c r="I64" s="1">
        <v>81793146560</v>
      </c>
      <c r="J64" s="1" t="s">
        <v>0</v>
      </c>
      <c r="K64" s="1">
        <v>3231</v>
      </c>
      <c r="L64" s="3" t="s">
        <v>212</v>
      </c>
      <c r="M64" s="3"/>
      <c r="N64" s="3"/>
      <c r="O64" s="4">
        <v>17.579999999999998</v>
      </c>
      <c r="P64" s="4"/>
      <c r="Q64" s="5">
        <f t="shared" ref="Q64" si="19">O64+O65</f>
        <v>17.59</v>
      </c>
      <c r="R64" s="5"/>
      <c r="S64" s="6" t="s">
        <v>196</v>
      </c>
      <c r="T64" s="6"/>
    </row>
    <row r="65" spans="1:20" x14ac:dyDescent="0.25">
      <c r="A65" s="7"/>
      <c r="B65" s="8"/>
      <c r="C65" s="8"/>
      <c r="D65" s="9"/>
      <c r="E65" s="7"/>
      <c r="F65" s="7"/>
      <c r="G65" s="7"/>
      <c r="H65" s="7"/>
      <c r="I65" s="2"/>
      <c r="J65" s="2"/>
      <c r="K65" s="2"/>
      <c r="L65" s="3"/>
      <c r="M65" s="3"/>
      <c r="N65" s="3"/>
      <c r="O65" s="4">
        <v>0.01</v>
      </c>
      <c r="P65" s="4"/>
      <c r="Q65" s="5"/>
      <c r="R65" s="5"/>
      <c r="S65" s="6"/>
      <c r="T65" s="6"/>
    </row>
    <row r="66" spans="1:20" ht="14.3" customHeight="1" x14ac:dyDescent="0.25">
      <c r="A66" s="16" t="s">
        <v>215</v>
      </c>
      <c r="B66" s="17" t="s">
        <v>216</v>
      </c>
      <c r="C66" s="17"/>
      <c r="D66" s="18" t="s">
        <v>158</v>
      </c>
      <c r="E66" s="16" t="s">
        <v>217</v>
      </c>
      <c r="F66" s="16"/>
      <c r="G66" s="16"/>
      <c r="H66" s="16"/>
      <c r="I66" s="10">
        <v>97748123085</v>
      </c>
      <c r="J66" s="10" t="s">
        <v>0</v>
      </c>
      <c r="K66" s="10">
        <v>3294</v>
      </c>
      <c r="L66" s="12" t="s">
        <v>218</v>
      </c>
      <c r="M66" s="12"/>
      <c r="N66" s="12"/>
      <c r="O66" s="13">
        <v>70</v>
      </c>
      <c r="P66" s="13"/>
      <c r="Q66" s="14">
        <f t="shared" ref="Q66" si="20">O66+O67</f>
        <v>70</v>
      </c>
      <c r="R66" s="14"/>
      <c r="S66" s="15" t="s">
        <v>166</v>
      </c>
      <c r="T66" s="15"/>
    </row>
    <row r="67" spans="1:20" x14ac:dyDescent="0.25">
      <c r="A67" s="16"/>
      <c r="B67" s="17"/>
      <c r="C67" s="17"/>
      <c r="D67" s="18"/>
      <c r="E67" s="16"/>
      <c r="F67" s="16"/>
      <c r="G67" s="16"/>
      <c r="H67" s="16"/>
      <c r="I67" s="11"/>
      <c r="J67" s="11"/>
      <c r="K67" s="11"/>
      <c r="L67" s="12"/>
      <c r="M67" s="12"/>
      <c r="N67" s="12"/>
      <c r="O67" s="13"/>
      <c r="P67" s="13"/>
      <c r="Q67" s="14"/>
      <c r="R67" s="14"/>
      <c r="S67" s="15"/>
      <c r="T67" s="15"/>
    </row>
    <row r="68" spans="1:20" x14ac:dyDescent="0.25">
      <c r="A68" s="7" t="s">
        <v>219</v>
      </c>
      <c r="B68" s="8" t="s">
        <v>220</v>
      </c>
      <c r="C68" s="8"/>
      <c r="D68" s="9" t="s">
        <v>158</v>
      </c>
      <c r="E68" s="7" t="s">
        <v>20</v>
      </c>
      <c r="F68" s="7"/>
      <c r="G68" s="7"/>
      <c r="H68" s="7"/>
      <c r="I68" s="1">
        <v>54361842913</v>
      </c>
      <c r="J68" s="1" t="s">
        <v>9</v>
      </c>
      <c r="K68" s="1">
        <v>3221</v>
      </c>
      <c r="L68" s="3" t="s">
        <v>33</v>
      </c>
      <c r="M68" s="3"/>
      <c r="N68" s="3"/>
      <c r="O68" s="4">
        <v>31.2</v>
      </c>
      <c r="P68" s="4"/>
      <c r="Q68" s="5">
        <f t="shared" ref="Q68" si="21">O68+O69</f>
        <v>31.2</v>
      </c>
      <c r="R68" s="5"/>
      <c r="S68" s="6" t="s">
        <v>196</v>
      </c>
      <c r="T68" s="6"/>
    </row>
    <row r="69" spans="1:20" x14ac:dyDescent="0.25">
      <c r="A69" s="7"/>
      <c r="B69" s="8"/>
      <c r="C69" s="8"/>
      <c r="D69" s="9"/>
      <c r="E69" s="7"/>
      <c r="F69" s="7"/>
      <c r="G69" s="7"/>
      <c r="H69" s="7"/>
      <c r="I69" s="2"/>
      <c r="J69" s="2"/>
      <c r="K69" s="2"/>
      <c r="L69" s="3"/>
      <c r="M69" s="3"/>
      <c r="N69" s="3"/>
      <c r="O69" s="4"/>
      <c r="P69" s="4"/>
      <c r="Q69" s="5"/>
      <c r="R69" s="5"/>
      <c r="S69" s="6"/>
      <c r="T69" s="6"/>
    </row>
    <row r="70" spans="1:20" ht="14.3" customHeight="1" x14ac:dyDescent="0.25">
      <c r="A70" s="16" t="s">
        <v>221</v>
      </c>
      <c r="B70" s="17" t="s">
        <v>222</v>
      </c>
      <c r="C70" s="17"/>
      <c r="D70" s="18" t="s">
        <v>223</v>
      </c>
      <c r="E70" s="16" t="s">
        <v>224</v>
      </c>
      <c r="F70" s="16"/>
      <c r="G70" s="16"/>
      <c r="H70" s="16"/>
      <c r="I70" s="10">
        <v>92555659536</v>
      </c>
      <c r="J70" s="10" t="s">
        <v>9</v>
      </c>
      <c r="K70" s="10">
        <v>3232</v>
      </c>
      <c r="L70" s="12" t="s">
        <v>28</v>
      </c>
      <c r="M70" s="12"/>
      <c r="N70" s="12"/>
      <c r="O70" s="13">
        <v>33.18</v>
      </c>
      <c r="P70" s="13"/>
      <c r="Q70" s="14">
        <f t="shared" ref="Q70" si="22">O70+O71</f>
        <v>33.18</v>
      </c>
      <c r="R70" s="14"/>
      <c r="S70" s="15" t="s">
        <v>196</v>
      </c>
      <c r="T70" s="15"/>
    </row>
    <row r="71" spans="1:20" x14ac:dyDescent="0.25">
      <c r="A71" s="16"/>
      <c r="B71" s="17"/>
      <c r="C71" s="17"/>
      <c r="D71" s="18"/>
      <c r="E71" s="16"/>
      <c r="F71" s="16"/>
      <c r="G71" s="16"/>
      <c r="H71" s="16"/>
      <c r="I71" s="11"/>
      <c r="J71" s="11"/>
      <c r="K71" s="11"/>
      <c r="L71" s="12"/>
      <c r="M71" s="12"/>
      <c r="N71" s="12"/>
      <c r="O71" s="13"/>
      <c r="P71" s="13"/>
      <c r="Q71" s="14"/>
      <c r="R71" s="14"/>
      <c r="S71" s="15"/>
      <c r="T71" s="15"/>
    </row>
    <row r="72" spans="1:20" ht="14.3" customHeight="1" x14ac:dyDescent="0.25">
      <c r="A72" s="7" t="s">
        <v>225</v>
      </c>
      <c r="B72" s="8" t="s">
        <v>226</v>
      </c>
      <c r="C72" s="8"/>
      <c r="D72" s="9" t="s">
        <v>227</v>
      </c>
      <c r="E72" s="7" t="s">
        <v>14</v>
      </c>
      <c r="F72" s="7"/>
      <c r="G72" s="7"/>
      <c r="H72" s="7"/>
      <c r="I72" s="1">
        <v>96537643037</v>
      </c>
      <c r="J72" s="1" t="s">
        <v>9</v>
      </c>
      <c r="K72" s="1">
        <v>3234</v>
      </c>
      <c r="L72" s="3" t="s">
        <v>228</v>
      </c>
      <c r="M72" s="3"/>
      <c r="N72" s="3"/>
      <c r="O72" s="4">
        <v>1.19</v>
      </c>
      <c r="P72" s="4"/>
      <c r="Q72" s="5">
        <f t="shared" ref="Q72" si="23">O72+O73</f>
        <v>1.7</v>
      </c>
      <c r="R72" s="5"/>
      <c r="S72" s="6" t="s">
        <v>196</v>
      </c>
      <c r="T72" s="6"/>
    </row>
    <row r="73" spans="1:20" x14ac:dyDescent="0.25">
      <c r="A73" s="7"/>
      <c r="B73" s="8"/>
      <c r="C73" s="8"/>
      <c r="D73" s="9"/>
      <c r="E73" s="7"/>
      <c r="F73" s="7"/>
      <c r="G73" s="7"/>
      <c r="H73" s="7"/>
      <c r="I73" s="2"/>
      <c r="J73" s="2"/>
      <c r="K73" s="2"/>
      <c r="L73" s="3"/>
      <c r="M73" s="3"/>
      <c r="N73" s="3"/>
      <c r="O73" s="4">
        <v>0.51</v>
      </c>
      <c r="P73" s="4"/>
      <c r="Q73" s="5"/>
      <c r="R73" s="5"/>
      <c r="S73" s="6"/>
      <c r="T73" s="6"/>
    </row>
    <row r="74" spans="1:20" ht="14.3" customHeight="1" x14ac:dyDescent="0.25">
      <c r="A74" s="16" t="s">
        <v>229</v>
      </c>
      <c r="B74" s="17" t="s">
        <v>230</v>
      </c>
      <c r="C74" s="17"/>
      <c r="D74" s="18" t="s">
        <v>227</v>
      </c>
      <c r="E74" s="16" t="s">
        <v>25</v>
      </c>
      <c r="F74" s="16"/>
      <c r="G74" s="16"/>
      <c r="H74" s="16"/>
      <c r="I74" s="10">
        <v>87311810356</v>
      </c>
      <c r="J74" s="10" t="s">
        <v>1</v>
      </c>
      <c r="K74" s="10">
        <v>3231</v>
      </c>
      <c r="L74" s="12" t="s">
        <v>231</v>
      </c>
      <c r="M74" s="12"/>
      <c r="N74" s="12"/>
      <c r="O74" s="13">
        <v>9.24</v>
      </c>
      <c r="P74" s="13"/>
      <c r="Q74" s="14">
        <f t="shared" ref="Q74" si="24">O74+O75</f>
        <v>9.24</v>
      </c>
      <c r="R74" s="14"/>
      <c r="S74" s="15" t="s">
        <v>196</v>
      </c>
      <c r="T74" s="15"/>
    </row>
    <row r="75" spans="1:20" x14ac:dyDescent="0.25">
      <c r="A75" s="16"/>
      <c r="B75" s="17"/>
      <c r="C75" s="17"/>
      <c r="D75" s="18"/>
      <c r="E75" s="16"/>
      <c r="F75" s="16"/>
      <c r="G75" s="16"/>
      <c r="H75" s="16"/>
      <c r="I75" s="11"/>
      <c r="J75" s="11"/>
      <c r="K75" s="11"/>
      <c r="L75" s="12"/>
      <c r="M75" s="12"/>
      <c r="N75" s="12"/>
      <c r="O75" s="13"/>
      <c r="P75" s="13"/>
      <c r="Q75" s="14"/>
      <c r="R75" s="14"/>
      <c r="S75" s="15"/>
      <c r="T75" s="15"/>
    </row>
    <row r="76" spans="1:20" ht="14.3" customHeight="1" x14ac:dyDescent="0.25">
      <c r="A76" s="7" t="s">
        <v>232</v>
      </c>
      <c r="B76" s="8" t="s">
        <v>233</v>
      </c>
      <c r="C76" s="8"/>
      <c r="D76" s="9" t="s">
        <v>227</v>
      </c>
      <c r="E76" s="7" t="s">
        <v>14</v>
      </c>
      <c r="F76" s="7"/>
      <c r="G76" s="7"/>
      <c r="H76" s="7"/>
      <c r="I76" s="1">
        <v>96537643037</v>
      </c>
      <c r="J76" s="1" t="s">
        <v>9</v>
      </c>
      <c r="K76" s="1">
        <v>3234</v>
      </c>
      <c r="L76" s="3" t="s">
        <v>228</v>
      </c>
      <c r="M76" s="3"/>
      <c r="N76" s="3"/>
      <c r="O76" s="4">
        <v>45.11</v>
      </c>
      <c r="P76" s="4"/>
      <c r="Q76" s="5">
        <f t="shared" ref="Q76" si="25">O76+O77</f>
        <v>64.45</v>
      </c>
      <c r="R76" s="5"/>
      <c r="S76" s="6" t="s">
        <v>196</v>
      </c>
      <c r="T76" s="6"/>
    </row>
    <row r="77" spans="1:20" x14ac:dyDescent="0.25">
      <c r="A77" s="7"/>
      <c r="B77" s="8"/>
      <c r="C77" s="8"/>
      <c r="D77" s="9"/>
      <c r="E77" s="7"/>
      <c r="F77" s="7"/>
      <c r="G77" s="7"/>
      <c r="H77" s="7"/>
      <c r="I77" s="2"/>
      <c r="J77" s="2"/>
      <c r="K77" s="2"/>
      <c r="L77" s="3"/>
      <c r="M77" s="3"/>
      <c r="N77" s="3"/>
      <c r="O77" s="4">
        <v>19.34</v>
      </c>
      <c r="P77" s="4"/>
      <c r="Q77" s="5"/>
      <c r="R77" s="5"/>
      <c r="S77" s="6"/>
      <c r="T77" s="6"/>
    </row>
    <row r="78" spans="1:20" ht="14.3" customHeight="1" x14ac:dyDescent="0.25">
      <c r="A78" s="16" t="s">
        <v>234</v>
      </c>
      <c r="B78" s="17" t="s">
        <v>235</v>
      </c>
      <c r="C78" s="17"/>
      <c r="D78" s="18" t="s">
        <v>227</v>
      </c>
      <c r="E78" s="16" t="s">
        <v>12</v>
      </c>
      <c r="F78" s="16"/>
      <c r="G78" s="16"/>
      <c r="H78" s="16"/>
      <c r="I78" s="10">
        <v>81793146560</v>
      </c>
      <c r="J78" s="10" t="s">
        <v>0</v>
      </c>
      <c r="K78" s="10">
        <v>3231</v>
      </c>
      <c r="L78" s="12" t="s">
        <v>212</v>
      </c>
      <c r="M78" s="12"/>
      <c r="N78" s="12"/>
      <c r="O78" s="13">
        <v>45.46</v>
      </c>
      <c r="P78" s="13"/>
      <c r="Q78" s="14">
        <f t="shared" ref="Q78" si="26">O78+O79</f>
        <v>46.29</v>
      </c>
      <c r="R78" s="14"/>
      <c r="S78" s="15" t="s">
        <v>196</v>
      </c>
      <c r="T78" s="15"/>
    </row>
    <row r="79" spans="1:20" x14ac:dyDescent="0.25">
      <c r="A79" s="16"/>
      <c r="B79" s="17"/>
      <c r="C79" s="17"/>
      <c r="D79" s="18"/>
      <c r="E79" s="16"/>
      <c r="F79" s="16"/>
      <c r="G79" s="16"/>
      <c r="H79" s="16"/>
      <c r="I79" s="11"/>
      <c r="J79" s="11"/>
      <c r="K79" s="11"/>
      <c r="L79" s="12"/>
      <c r="M79" s="12"/>
      <c r="N79" s="12"/>
      <c r="O79" s="13">
        <v>0.83</v>
      </c>
      <c r="P79" s="13"/>
      <c r="Q79" s="14"/>
      <c r="R79" s="14"/>
      <c r="S79" s="15"/>
      <c r="T79" s="15"/>
    </row>
    <row r="80" spans="1:20" ht="14.3" customHeight="1" x14ac:dyDescent="0.25">
      <c r="A80" s="7" t="s">
        <v>236</v>
      </c>
      <c r="B80" s="8" t="s">
        <v>237</v>
      </c>
      <c r="C80" s="8"/>
      <c r="D80" s="9" t="s">
        <v>227</v>
      </c>
      <c r="E80" s="7" t="s">
        <v>238</v>
      </c>
      <c r="F80" s="7"/>
      <c r="G80" s="7"/>
      <c r="H80" s="7"/>
      <c r="I80" s="1">
        <v>50730247993</v>
      </c>
      <c r="J80" s="1" t="s">
        <v>13</v>
      </c>
      <c r="K80" s="1">
        <v>3234</v>
      </c>
      <c r="L80" s="3" t="s">
        <v>239</v>
      </c>
      <c r="M80" s="3"/>
      <c r="N80" s="3"/>
      <c r="O80" s="4">
        <v>70.39</v>
      </c>
      <c r="P80" s="4"/>
      <c r="Q80" s="5">
        <f t="shared" ref="Q80" si="27">O80+O81</f>
        <v>70.39</v>
      </c>
      <c r="R80" s="5"/>
      <c r="S80" s="6" t="s">
        <v>196</v>
      </c>
      <c r="T80" s="6"/>
    </row>
    <row r="81" spans="1:20" x14ac:dyDescent="0.25">
      <c r="A81" s="7"/>
      <c r="B81" s="8"/>
      <c r="C81" s="8"/>
      <c r="D81" s="9"/>
      <c r="E81" s="7"/>
      <c r="F81" s="7"/>
      <c r="G81" s="7"/>
      <c r="H81" s="7"/>
      <c r="I81" s="2"/>
      <c r="J81" s="2"/>
      <c r="K81" s="2"/>
      <c r="L81" s="3"/>
      <c r="M81" s="3"/>
      <c r="N81" s="3"/>
      <c r="O81" s="4"/>
      <c r="P81" s="4"/>
      <c r="Q81" s="5"/>
      <c r="R81" s="5"/>
      <c r="S81" s="6"/>
      <c r="T81" s="6"/>
    </row>
    <row r="82" spans="1:20" ht="14.3" customHeight="1" x14ac:dyDescent="0.25">
      <c r="A82" s="16" t="s">
        <v>240</v>
      </c>
      <c r="B82" s="17" t="s">
        <v>241</v>
      </c>
      <c r="C82" s="17"/>
      <c r="D82" s="18" t="s">
        <v>227</v>
      </c>
      <c r="E82" s="16" t="s">
        <v>6</v>
      </c>
      <c r="F82" s="16"/>
      <c r="G82" s="16"/>
      <c r="H82" s="16"/>
      <c r="I82" s="10">
        <v>78344221376</v>
      </c>
      <c r="J82" s="10" t="s">
        <v>7</v>
      </c>
      <c r="K82" s="10">
        <v>3222</v>
      </c>
      <c r="L82" s="12" t="s">
        <v>8</v>
      </c>
      <c r="M82" s="12"/>
      <c r="N82" s="12"/>
      <c r="O82" s="13">
        <v>171.27</v>
      </c>
      <c r="P82" s="13"/>
      <c r="Q82" s="14">
        <f t="shared" ref="Q82" si="28">O82+O83</f>
        <v>171.27</v>
      </c>
      <c r="R82" s="14"/>
      <c r="S82" s="15" t="s">
        <v>242</v>
      </c>
      <c r="T82" s="15"/>
    </row>
    <row r="83" spans="1:20" x14ac:dyDescent="0.25">
      <c r="A83" s="16"/>
      <c r="B83" s="17"/>
      <c r="C83" s="17"/>
      <c r="D83" s="18"/>
      <c r="E83" s="16"/>
      <c r="F83" s="16"/>
      <c r="G83" s="16"/>
      <c r="H83" s="16"/>
      <c r="I83" s="11"/>
      <c r="J83" s="11"/>
      <c r="K83" s="11"/>
      <c r="L83" s="12"/>
      <c r="M83" s="12"/>
      <c r="N83" s="12"/>
      <c r="O83" s="13"/>
      <c r="P83" s="13"/>
      <c r="Q83" s="14"/>
      <c r="R83" s="14"/>
      <c r="S83" s="15"/>
      <c r="T83" s="15"/>
    </row>
    <row r="84" spans="1:20" ht="14.3" customHeight="1" x14ac:dyDescent="0.25">
      <c r="A84" s="7" t="s">
        <v>243</v>
      </c>
      <c r="B84" s="8" t="s">
        <v>244</v>
      </c>
      <c r="C84" s="8"/>
      <c r="D84" s="9" t="s">
        <v>245</v>
      </c>
      <c r="E84" s="7" t="s">
        <v>15</v>
      </c>
      <c r="F84" s="7"/>
      <c r="G84" s="7"/>
      <c r="H84" s="7"/>
      <c r="I84" s="1">
        <v>63073332379</v>
      </c>
      <c r="J84" s="1" t="s">
        <v>0</v>
      </c>
      <c r="K84" s="1">
        <v>3223</v>
      </c>
      <c r="L84" s="3" t="s">
        <v>246</v>
      </c>
      <c r="M84" s="3"/>
      <c r="N84" s="3"/>
      <c r="O84" s="4">
        <v>784.44</v>
      </c>
      <c r="P84" s="4"/>
      <c r="Q84" s="5">
        <f t="shared" ref="Q84" si="29">O84+O85</f>
        <v>825.73</v>
      </c>
      <c r="R84" s="5"/>
      <c r="S84" s="6" t="s">
        <v>247</v>
      </c>
      <c r="T84" s="6"/>
    </row>
    <row r="85" spans="1:20" x14ac:dyDescent="0.25">
      <c r="A85" s="7"/>
      <c r="B85" s="8"/>
      <c r="C85" s="8"/>
      <c r="D85" s="9"/>
      <c r="E85" s="7"/>
      <c r="F85" s="7"/>
      <c r="G85" s="7"/>
      <c r="H85" s="7"/>
      <c r="I85" s="2"/>
      <c r="J85" s="2"/>
      <c r="K85" s="2"/>
      <c r="L85" s="3"/>
      <c r="M85" s="3"/>
      <c r="N85" s="3"/>
      <c r="O85" s="4">
        <v>41.29</v>
      </c>
      <c r="P85" s="4"/>
      <c r="Q85" s="5"/>
      <c r="R85" s="5"/>
      <c r="S85" s="6"/>
      <c r="T85" s="6"/>
    </row>
    <row r="86" spans="1:20" ht="14.3" customHeight="1" x14ac:dyDescent="0.25">
      <c r="A86" s="16" t="s">
        <v>248</v>
      </c>
      <c r="B86" s="17" t="s">
        <v>249</v>
      </c>
      <c r="C86" s="17"/>
      <c r="D86" s="18" t="s">
        <v>245</v>
      </c>
      <c r="E86" s="16" t="s">
        <v>16</v>
      </c>
      <c r="F86" s="16"/>
      <c r="G86" s="16"/>
      <c r="H86" s="16"/>
      <c r="I86" s="10">
        <v>85821130368</v>
      </c>
      <c r="J86" s="10" t="s">
        <v>0</v>
      </c>
      <c r="K86" s="10">
        <v>3431</v>
      </c>
      <c r="L86" s="12" t="s">
        <v>250</v>
      </c>
      <c r="M86" s="12"/>
      <c r="N86" s="12"/>
      <c r="O86" s="13">
        <v>1.66</v>
      </c>
      <c r="P86" s="13"/>
      <c r="Q86" s="14">
        <f t="shared" ref="Q86" si="30">O86+O87</f>
        <v>1.66</v>
      </c>
      <c r="R86" s="14"/>
      <c r="S86" s="15" t="s">
        <v>247</v>
      </c>
      <c r="T86" s="15"/>
    </row>
    <row r="87" spans="1:20" x14ac:dyDescent="0.25">
      <c r="A87" s="16"/>
      <c r="B87" s="17"/>
      <c r="C87" s="17"/>
      <c r="D87" s="18"/>
      <c r="E87" s="16"/>
      <c r="F87" s="16"/>
      <c r="G87" s="16"/>
      <c r="H87" s="16"/>
      <c r="I87" s="11"/>
      <c r="J87" s="11"/>
      <c r="K87" s="11"/>
      <c r="L87" s="12"/>
      <c r="M87" s="12"/>
      <c r="N87" s="12"/>
      <c r="O87" s="13"/>
      <c r="P87" s="13"/>
      <c r="Q87" s="14"/>
      <c r="R87" s="14"/>
      <c r="S87" s="15"/>
      <c r="T87" s="15"/>
    </row>
    <row r="88" spans="1:20" x14ac:dyDescent="0.25">
      <c r="A88" s="7" t="s">
        <v>251</v>
      </c>
      <c r="B88" s="8" t="s">
        <v>252</v>
      </c>
      <c r="C88" s="8"/>
      <c r="D88" s="9" t="s">
        <v>245</v>
      </c>
      <c r="E88" s="7" t="s">
        <v>6</v>
      </c>
      <c r="F88" s="7"/>
      <c r="G88" s="7"/>
      <c r="H88" s="7"/>
      <c r="I88" s="1">
        <v>78344221376</v>
      </c>
      <c r="J88" s="1" t="s">
        <v>7</v>
      </c>
      <c r="K88" s="1">
        <v>3222</v>
      </c>
      <c r="L88" s="3" t="s">
        <v>8</v>
      </c>
      <c r="M88" s="3"/>
      <c r="N88" s="3"/>
      <c r="O88" s="4">
        <v>118.09</v>
      </c>
      <c r="P88" s="4"/>
      <c r="Q88" s="5">
        <f t="shared" ref="Q88" si="31">O88+O89</f>
        <v>118.09</v>
      </c>
      <c r="R88" s="5"/>
      <c r="S88" s="6" t="s">
        <v>242</v>
      </c>
      <c r="T88" s="6"/>
    </row>
    <row r="89" spans="1:20" x14ac:dyDescent="0.25">
      <c r="A89" s="7"/>
      <c r="B89" s="8"/>
      <c r="C89" s="8"/>
      <c r="D89" s="9"/>
      <c r="E89" s="7"/>
      <c r="F89" s="7"/>
      <c r="G89" s="7"/>
      <c r="H89" s="7"/>
      <c r="I89" s="2"/>
      <c r="J89" s="2"/>
      <c r="K89" s="2"/>
      <c r="L89" s="3"/>
      <c r="M89" s="3"/>
      <c r="N89" s="3"/>
      <c r="O89" s="4"/>
      <c r="P89" s="4"/>
      <c r="Q89" s="5"/>
      <c r="R89" s="5"/>
      <c r="S89" s="6"/>
      <c r="T89" s="6"/>
    </row>
    <row r="90" spans="1:20" ht="14.3" customHeight="1" x14ac:dyDescent="0.25">
      <c r="A90" s="16" t="s">
        <v>253</v>
      </c>
      <c r="B90" s="17" t="s">
        <v>254</v>
      </c>
      <c r="C90" s="17"/>
      <c r="D90" s="18" t="s">
        <v>245</v>
      </c>
      <c r="E90" s="16" t="s">
        <v>18</v>
      </c>
      <c r="F90" s="16"/>
      <c r="G90" s="16"/>
      <c r="H90" s="16"/>
      <c r="I90" s="10">
        <v>18928523252</v>
      </c>
      <c r="J90" s="10" t="s">
        <v>19</v>
      </c>
      <c r="K90" s="10">
        <v>3222</v>
      </c>
      <c r="L90" s="12" t="s">
        <v>8</v>
      </c>
      <c r="M90" s="12"/>
      <c r="N90" s="12"/>
      <c r="O90" s="13">
        <v>14.9</v>
      </c>
      <c r="P90" s="13"/>
      <c r="Q90" s="14">
        <f t="shared" ref="Q90" si="32">O90+O91</f>
        <v>14.9</v>
      </c>
      <c r="R90" s="14"/>
      <c r="S90" s="15" t="s">
        <v>242</v>
      </c>
      <c r="T90" s="15"/>
    </row>
    <row r="91" spans="1:20" x14ac:dyDescent="0.25">
      <c r="A91" s="16"/>
      <c r="B91" s="17"/>
      <c r="C91" s="17"/>
      <c r="D91" s="18"/>
      <c r="E91" s="16"/>
      <c r="F91" s="16"/>
      <c r="G91" s="16"/>
      <c r="H91" s="16"/>
      <c r="I91" s="11"/>
      <c r="J91" s="11"/>
      <c r="K91" s="11"/>
      <c r="L91" s="12"/>
      <c r="M91" s="12"/>
      <c r="N91" s="12"/>
      <c r="O91" s="13"/>
      <c r="P91" s="13"/>
      <c r="Q91" s="14"/>
      <c r="R91" s="14"/>
      <c r="S91" s="15"/>
      <c r="T91" s="15"/>
    </row>
    <row r="92" spans="1:20" ht="14.3" customHeight="1" x14ac:dyDescent="0.25">
      <c r="A92" s="7" t="s">
        <v>255</v>
      </c>
      <c r="B92" s="8" t="s">
        <v>256</v>
      </c>
      <c r="C92" s="8"/>
      <c r="D92" s="9" t="s">
        <v>245</v>
      </c>
      <c r="E92" s="7" t="s">
        <v>32</v>
      </c>
      <c r="F92" s="7"/>
      <c r="G92" s="7"/>
      <c r="H92" s="7"/>
      <c r="I92" s="1">
        <v>41317489366</v>
      </c>
      <c r="J92" s="1" t="s">
        <v>34</v>
      </c>
      <c r="K92" s="1">
        <v>3223</v>
      </c>
      <c r="L92" s="3" t="s">
        <v>257</v>
      </c>
      <c r="M92" s="3"/>
      <c r="N92" s="3"/>
      <c r="O92" s="4">
        <v>15.68</v>
      </c>
      <c r="P92" s="4"/>
      <c r="Q92" s="5">
        <f t="shared" ref="Q92" si="33">O92+O93</f>
        <v>16.509999999999998</v>
      </c>
      <c r="R92" s="5"/>
      <c r="S92" s="6" t="s">
        <v>247</v>
      </c>
      <c r="T92" s="6"/>
    </row>
    <row r="93" spans="1:20" x14ac:dyDescent="0.25">
      <c r="A93" s="7"/>
      <c r="B93" s="8"/>
      <c r="C93" s="8"/>
      <c r="D93" s="9"/>
      <c r="E93" s="7"/>
      <c r="F93" s="7"/>
      <c r="G93" s="7"/>
      <c r="H93" s="7"/>
      <c r="I93" s="2"/>
      <c r="J93" s="2"/>
      <c r="K93" s="2"/>
      <c r="L93" s="3"/>
      <c r="M93" s="3"/>
      <c r="N93" s="3"/>
      <c r="O93" s="4">
        <v>0.83</v>
      </c>
      <c r="P93" s="4"/>
      <c r="Q93" s="5"/>
      <c r="R93" s="5"/>
      <c r="S93" s="6"/>
      <c r="T93" s="6"/>
    </row>
    <row r="94" spans="1:20" ht="14.3" customHeight="1" x14ac:dyDescent="0.25">
      <c r="A94" s="16" t="s">
        <v>258</v>
      </c>
      <c r="B94" s="17" t="s">
        <v>259</v>
      </c>
      <c r="C94" s="17"/>
      <c r="D94" s="18" t="s">
        <v>245</v>
      </c>
      <c r="E94" s="16" t="s">
        <v>18</v>
      </c>
      <c r="F94" s="16"/>
      <c r="G94" s="16"/>
      <c r="H94" s="16"/>
      <c r="I94" s="10">
        <v>18928523252</v>
      </c>
      <c r="J94" s="10" t="s">
        <v>19</v>
      </c>
      <c r="K94" s="10">
        <v>3222</v>
      </c>
      <c r="L94" s="12" t="s">
        <v>8</v>
      </c>
      <c r="M94" s="12"/>
      <c r="N94" s="12"/>
      <c r="O94" s="13">
        <v>125</v>
      </c>
      <c r="P94" s="13"/>
      <c r="Q94" s="14">
        <f t="shared" ref="Q94" si="34">O94+O95</f>
        <v>125</v>
      </c>
      <c r="R94" s="14"/>
      <c r="S94" s="15" t="s">
        <v>242</v>
      </c>
      <c r="T94" s="15"/>
    </row>
    <row r="95" spans="1:20" x14ac:dyDescent="0.25">
      <c r="A95" s="16"/>
      <c r="B95" s="17"/>
      <c r="C95" s="17"/>
      <c r="D95" s="18"/>
      <c r="E95" s="16"/>
      <c r="F95" s="16"/>
      <c r="G95" s="16"/>
      <c r="H95" s="16"/>
      <c r="I95" s="11"/>
      <c r="J95" s="11"/>
      <c r="K95" s="11"/>
      <c r="L95" s="12"/>
      <c r="M95" s="12"/>
      <c r="N95" s="12"/>
      <c r="O95" s="13"/>
      <c r="P95" s="13"/>
      <c r="Q95" s="14"/>
      <c r="R95" s="14"/>
      <c r="S95" s="15"/>
      <c r="T95" s="15"/>
    </row>
    <row r="96" spans="1:20" x14ac:dyDescent="0.25">
      <c r="A96" s="7" t="s">
        <v>260</v>
      </c>
      <c r="B96" s="8" t="s">
        <v>261</v>
      </c>
      <c r="C96" s="8"/>
      <c r="D96" s="9" t="s">
        <v>245</v>
      </c>
      <c r="E96" s="7" t="s">
        <v>32</v>
      </c>
      <c r="F96" s="7"/>
      <c r="G96" s="7"/>
      <c r="H96" s="7"/>
      <c r="I96" s="1">
        <v>41317489366</v>
      </c>
      <c r="J96" s="1" t="s">
        <v>34</v>
      </c>
      <c r="K96" s="1">
        <v>3223</v>
      </c>
      <c r="L96" s="3" t="s">
        <v>257</v>
      </c>
      <c r="M96" s="3"/>
      <c r="N96" s="3"/>
      <c r="O96" s="4">
        <v>2681.6</v>
      </c>
      <c r="P96" s="4"/>
      <c r="Q96" s="5">
        <f t="shared" ref="Q96" si="35">O96+O97</f>
        <v>2822.74</v>
      </c>
      <c r="R96" s="5"/>
      <c r="S96" s="6" t="s">
        <v>247</v>
      </c>
      <c r="T96" s="6"/>
    </row>
    <row r="97" spans="1:20" x14ac:dyDescent="0.25">
      <c r="A97" s="7"/>
      <c r="B97" s="8"/>
      <c r="C97" s="8"/>
      <c r="D97" s="9"/>
      <c r="E97" s="7"/>
      <c r="F97" s="7"/>
      <c r="G97" s="7"/>
      <c r="H97" s="7"/>
      <c r="I97" s="2"/>
      <c r="J97" s="2"/>
      <c r="K97" s="2"/>
      <c r="L97" s="3"/>
      <c r="M97" s="3"/>
      <c r="N97" s="3"/>
      <c r="O97" s="4">
        <v>141.13999999999999</v>
      </c>
      <c r="P97" s="4"/>
      <c r="Q97" s="5"/>
      <c r="R97" s="5"/>
      <c r="S97" s="6"/>
      <c r="T97" s="6"/>
    </row>
    <row r="98" spans="1:20" x14ac:dyDescent="0.25">
      <c r="A98" s="16" t="s">
        <v>262</v>
      </c>
      <c r="B98" s="17" t="s">
        <v>263</v>
      </c>
      <c r="C98" s="17"/>
      <c r="D98" s="18" t="s">
        <v>196</v>
      </c>
      <c r="E98" s="16" t="s">
        <v>21</v>
      </c>
      <c r="F98" s="16"/>
      <c r="G98" s="16"/>
      <c r="H98" s="16"/>
      <c r="I98" s="10">
        <v>14506572540</v>
      </c>
      <c r="J98" s="10" t="s">
        <v>0</v>
      </c>
      <c r="K98" s="10">
        <v>3238</v>
      </c>
      <c r="L98" s="12" t="s">
        <v>22</v>
      </c>
      <c r="M98" s="12"/>
      <c r="N98" s="12"/>
      <c r="O98" s="13">
        <v>324.33</v>
      </c>
      <c r="P98" s="13"/>
      <c r="Q98" s="14">
        <f t="shared" ref="Q98" si="36">O98+O99</f>
        <v>324.33</v>
      </c>
      <c r="R98" s="14"/>
      <c r="S98" s="15" t="s">
        <v>247</v>
      </c>
      <c r="T98" s="15"/>
    </row>
    <row r="99" spans="1:20" x14ac:dyDescent="0.25">
      <c r="A99" s="16"/>
      <c r="B99" s="17"/>
      <c r="C99" s="17"/>
      <c r="D99" s="18"/>
      <c r="E99" s="16"/>
      <c r="F99" s="16"/>
      <c r="G99" s="16"/>
      <c r="H99" s="16"/>
      <c r="I99" s="11"/>
      <c r="J99" s="11"/>
      <c r="K99" s="11"/>
      <c r="L99" s="12"/>
      <c r="M99" s="12"/>
      <c r="N99" s="12"/>
      <c r="O99" s="13"/>
      <c r="P99" s="13"/>
      <c r="Q99" s="14"/>
      <c r="R99" s="14"/>
      <c r="S99" s="15"/>
      <c r="T99" s="15"/>
    </row>
    <row r="100" spans="1:20" x14ac:dyDescent="0.25">
      <c r="A100" s="7" t="s">
        <v>264</v>
      </c>
      <c r="B100" s="8" t="s">
        <v>265</v>
      </c>
      <c r="C100" s="8"/>
      <c r="D100" s="9" t="s">
        <v>196</v>
      </c>
      <c r="E100" s="7" t="s">
        <v>6</v>
      </c>
      <c r="F100" s="7"/>
      <c r="G100" s="7"/>
      <c r="H100" s="7"/>
      <c r="I100" s="1">
        <v>78344221376</v>
      </c>
      <c r="J100" s="1" t="s">
        <v>7</v>
      </c>
      <c r="K100" s="1">
        <v>3222</v>
      </c>
      <c r="L100" s="3" t="s">
        <v>8</v>
      </c>
      <c r="M100" s="3"/>
      <c r="N100" s="3"/>
      <c r="O100" s="4">
        <v>59.54</v>
      </c>
      <c r="P100" s="4"/>
      <c r="Q100" s="5">
        <f t="shared" ref="Q100" si="37">O100+O101</f>
        <v>59.54</v>
      </c>
      <c r="R100" s="5"/>
      <c r="S100" s="6" t="s">
        <v>242</v>
      </c>
      <c r="T100" s="6"/>
    </row>
    <row r="101" spans="1:20" x14ac:dyDescent="0.25">
      <c r="A101" s="7"/>
      <c r="B101" s="8"/>
      <c r="C101" s="8"/>
      <c r="D101" s="9"/>
      <c r="E101" s="7"/>
      <c r="F101" s="7"/>
      <c r="G101" s="7"/>
      <c r="H101" s="7"/>
      <c r="I101" s="2"/>
      <c r="J101" s="2"/>
      <c r="K101" s="2"/>
      <c r="L101" s="3"/>
      <c r="M101" s="3"/>
      <c r="N101" s="3"/>
      <c r="O101" s="4"/>
      <c r="P101" s="4"/>
      <c r="Q101" s="5"/>
      <c r="R101" s="5"/>
      <c r="S101" s="6"/>
      <c r="T101" s="6"/>
    </row>
    <row r="102" spans="1:20" x14ac:dyDescent="0.25">
      <c r="A102" s="16" t="s">
        <v>266</v>
      </c>
      <c r="B102" s="17" t="s">
        <v>267</v>
      </c>
      <c r="C102" s="17"/>
      <c r="D102" s="18" t="s">
        <v>268</v>
      </c>
      <c r="E102" s="16" t="s">
        <v>20</v>
      </c>
      <c r="F102" s="16"/>
      <c r="G102" s="16"/>
      <c r="H102" s="16"/>
      <c r="I102" s="10">
        <v>54361842913</v>
      </c>
      <c r="J102" s="10" t="s">
        <v>9</v>
      </c>
      <c r="K102" s="10">
        <v>3221</v>
      </c>
      <c r="L102" s="12" t="s">
        <v>33</v>
      </c>
      <c r="M102" s="12"/>
      <c r="N102" s="12"/>
      <c r="O102" s="13">
        <v>25.05</v>
      </c>
      <c r="P102" s="13"/>
      <c r="Q102" s="14">
        <f t="shared" ref="Q102" si="38">O102+O103</f>
        <v>25.05</v>
      </c>
      <c r="R102" s="14"/>
      <c r="S102" s="15" t="s">
        <v>247</v>
      </c>
      <c r="T102" s="15"/>
    </row>
    <row r="103" spans="1:20" x14ac:dyDescent="0.25">
      <c r="A103" s="16"/>
      <c r="B103" s="17"/>
      <c r="C103" s="17"/>
      <c r="D103" s="18"/>
      <c r="E103" s="16"/>
      <c r="F103" s="16"/>
      <c r="G103" s="16"/>
      <c r="H103" s="16"/>
      <c r="I103" s="11"/>
      <c r="J103" s="11"/>
      <c r="K103" s="11"/>
      <c r="L103" s="12"/>
      <c r="M103" s="12"/>
      <c r="N103" s="12"/>
      <c r="O103" s="13"/>
      <c r="P103" s="13"/>
      <c r="Q103" s="14"/>
      <c r="R103" s="14"/>
      <c r="S103" s="15"/>
      <c r="T103" s="15"/>
    </row>
    <row r="104" spans="1:20" x14ac:dyDescent="0.25">
      <c r="A104" s="7" t="s">
        <v>269</v>
      </c>
      <c r="B104" s="8" t="s">
        <v>270</v>
      </c>
      <c r="C104" s="8"/>
      <c r="D104" s="9" t="s">
        <v>271</v>
      </c>
      <c r="E104" s="7" t="s">
        <v>272</v>
      </c>
      <c r="F104" s="7"/>
      <c r="G104" s="7"/>
      <c r="H104" s="7"/>
      <c r="I104" s="1">
        <v>45065170578</v>
      </c>
      <c r="J104" s="64" t="s">
        <v>273</v>
      </c>
      <c r="K104" s="1">
        <v>3221</v>
      </c>
      <c r="L104" s="3" t="s">
        <v>274</v>
      </c>
      <c r="M104" s="3"/>
      <c r="N104" s="3"/>
      <c r="O104" s="4">
        <v>160</v>
      </c>
      <c r="P104" s="4"/>
      <c r="Q104" s="5">
        <f t="shared" ref="Q104" si="39">O104+O105</f>
        <v>160</v>
      </c>
      <c r="R104" s="5"/>
      <c r="S104" s="6" t="s">
        <v>247</v>
      </c>
      <c r="T104" s="6"/>
    </row>
    <row r="105" spans="1:20" x14ac:dyDescent="0.25">
      <c r="A105" s="7"/>
      <c r="B105" s="8"/>
      <c r="C105" s="8"/>
      <c r="D105" s="9"/>
      <c r="E105" s="7"/>
      <c r="F105" s="7"/>
      <c r="G105" s="7"/>
      <c r="H105" s="7"/>
      <c r="I105" s="2"/>
      <c r="J105" s="65"/>
      <c r="K105" s="2"/>
      <c r="L105" s="3"/>
      <c r="M105" s="3"/>
      <c r="N105" s="3"/>
      <c r="O105" s="4"/>
      <c r="P105" s="4"/>
      <c r="Q105" s="5"/>
      <c r="R105" s="5"/>
      <c r="S105" s="6"/>
      <c r="T105" s="6"/>
    </row>
    <row r="106" spans="1:20" x14ac:dyDescent="0.25">
      <c r="A106" s="16"/>
      <c r="B106" s="17"/>
      <c r="C106" s="17"/>
      <c r="D106" s="18"/>
      <c r="E106" s="16"/>
      <c r="F106" s="16"/>
      <c r="G106" s="16"/>
      <c r="H106" s="16"/>
      <c r="I106" s="10"/>
      <c r="J106" s="10"/>
      <c r="K106" s="10"/>
      <c r="L106" s="12"/>
      <c r="M106" s="12"/>
      <c r="N106" s="12"/>
      <c r="O106" s="13"/>
      <c r="P106" s="13"/>
      <c r="Q106" s="14"/>
      <c r="R106" s="14"/>
      <c r="S106" s="15"/>
      <c r="T106" s="15"/>
    </row>
    <row r="107" spans="1:20" x14ac:dyDescent="0.25">
      <c r="A107" s="16"/>
      <c r="B107" s="17"/>
      <c r="C107" s="17"/>
      <c r="D107" s="18"/>
      <c r="E107" s="16"/>
      <c r="F107" s="16"/>
      <c r="G107" s="16"/>
      <c r="H107" s="16"/>
      <c r="I107" s="11"/>
      <c r="J107" s="11"/>
      <c r="K107" s="11"/>
      <c r="L107" s="12"/>
      <c r="M107" s="12"/>
      <c r="N107" s="12"/>
      <c r="O107" s="13"/>
      <c r="P107" s="13"/>
      <c r="Q107" s="14"/>
      <c r="R107" s="14"/>
      <c r="S107" s="15"/>
      <c r="T107" s="15"/>
    </row>
    <row r="108" spans="1:20" x14ac:dyDescent="0.25">
      <c r="A108" s="7"/>
      <c r="B108" s="8"/>
      <c r="C108" s="8"/>
      <c r="D108" s="9"/>
      <c r="E108" s="20" t="s">
        <v>162</v>
      </c>
      <c r="F108" s="20"/>
      <c r="G108" s="20"/>
      <c r="H108" s="20"/>
      <c r="I108" s="1"/>
      <c r="J108" s="1"/>
      <c r="K108" s="1"/>
      <c r="L108" s="3"/>
      <c r="M108" s="3"/>
      <c r="N108" s="3"/>
      <c r="O108" s="4"/>
      <c r="P108" s="4"/>
      <c r="Q108" s="19">
        <f>SUM(Q10:R107)</f>
        <v>63923.30999999999</v>
      </c>
      <c r="R108" s="19"/>
      <c r="S108" s="6"/>
      <c r="T108" s="6"/>
    </row>
    <row r="109" spans="1:20" x14ac:dyDescent="0.25">
      <c r="A109" s="7"/>
      <c r="B109" s="8"/>
      <c r="C109" s="8"/>
      <c r="D109" s="9"/>
      <c r="E109" s="20"/>
      <c r="F109" s="20"/>
      <c r="G109" s="20"/>
      <c r="H109" s="20"/>
      <c r="I109" s="2"/>
      <c r="J109" s="2"/>
      <c r="K109" s="2"/>
      <c r="L109" s="3"/>
      <c r="M109" s="3"/>
      <c r="N109" s="3"/>
      <c r="O109" s="4"/>
      <c r="P109" s="4"/>
      <c r="Q109" s="19"/>
      <c r="R109" s="19"/>
      <c r="S109" s="6"/>
      <c r="T109" s="6"/>
    </row>
    <row r="110" spans="1:20" x14ac:dyDescent="0.25">
      <c r="A110" s="16"/>
      <c r="B110" s="17"/>
      <c r="C110" s="17"/>
      <c r="D110" s="18"/>
      <c r="E110" s="16"/>
      <c r="F110" s="16"/>
      <c r="G110" s="16"/>
      <c r="H110" s="16"/>
      <c r="I110" s="10"/>
      <c r="J110" s="10"/>
      <c r="K110" s="10"/>
      <c r="L110" s="12"/>
      <c r="M110" s="12"/>
      <c r="N110" s="12"/>
      <c r="O110" s="13"/>
      <c r="P110" s="13"/>
      <c r="Q110" s="14"/>
      <c r="R110" s="14"/>
      <c r="S110" s="15"/>
      <c r="T110" s="15"/>
    </row>
    <row r="111" spans="1:20" x14ac:dyDescent="0.25">
      <c r="A111" s="16"/>
      <c r="B111" s="17"/>
      <c r="C111" s="17"/>
      <c r="D111" s="18"/>
      <c r="E111" s="16"/>
      <c r="F111" s="16"/>
      <c r="G111" s="16"/>
      <c r="H111" s="16"/>
      <c r="I111" s="11"/>
      <c r="J111" s="11"/>
      <c r="K111" s="11"/>
      <c r="L111" s="12"/>
      <c r="M111" s="12"/>
      <c r="N111" s="12"/>
      <c r="O111" s="13"/>
      <c r="P111" s="13"/>
      <c r="Q111" s="14"/>
      <c r="R111" s="14"/>
      <c r="S111" s="15"/>
      <c r="T111" s="15"/>
    </row>
    <row r="112" spans="1:20" x14ac:dyDescent="0.25">
      <c r="A112" s="7"/>
      <c r="B112" s="8"/>
      <c r="C112" s="8"/>
      <c r="D112" s="9"/>
      <c r="E112" s="7"/>
      <c r="F112" s="7"/>
      <c r="G112" s="7"/>
      <c r="H112" s="7"/>
      <c r="I112" s="1"/>
      <c r="J112" s="1"/>
      <c r="K112" s="1"/>
      <c r="L112" s="3"/>
      <c r="M112" s="3"/>
      <c r="N112" s="3"/>
      <c r="O112" s="4"/>
      <c r="P112" s="4"/>
      <c r="Q112" s="5"/>
      <c r="R112" s="5"/>
      <c r="S112" s="6"/>
      <c r="T112" s="6"/>
    </row>
    <row r="113" spans="1:20" x14ac:dyDescent="0.25">
      <c r="A113" s="7"/>
      <c r="B113" s="8"/>
      <c r="C113" s="8"/>
      <c r="D113" s="9"/>
      <c r="E113" s="7"/>
      <c r="F113" s="7"/>
      <c r="G113" s="7"/>
      <c r="H113" s="7"/>
      <c r="I113" s="2"/>
      <c r="J113" s="2"/>
      <c r="K113" s="2"/>
      <c r="L113" s="3"/>
      <c r="M113" s="3"/>
      <c r="N113" s="3"/>
      <c r="O113" s="4"/>
      <c r="P113" s="4"/>
      <c r="Q113" s="5"/>
      <c r="R113" s="5"/>
      <c r="S113" s="6"/>
      <c r="T113" s="6"/>
    </row>
    <row r="114" spans="1:20" x14ac:dyDescent="0.25">
      <c r="A114" s="16"/>
      <c r="B114" s="17"/>
      <c r="C114" s="17"/>
      <c r="D114" s="18"/>
      <c r="E114" s="16"/>
      <c r="F114" s="16"/>
      <c r="G114" s="16"/>
      <c r="H114" s="16"/>
      <c r="I114" s="10"/>
      <c r="J114" s="10"/>
      <c r="K114" s="10"/>
      <c r="L114" s="12"/>
      <c r="M114" s="12"/>
      <c r="N114" s="12"/>
      <c r="O114" s="13"/>
      <c r="P114" s="13"/>
      <c r="Q114" s="14"/>
      <c r="R114" s="14"/>
      <c r="S114" s="15"/>
      <c r="T114" s="15"/>
    </row>
    <row r="115" spans="1:20" x14ac:dyDescent="0.25">
      <c r="A115" s="16"/>
      <c r="B115" s="17"/>
      <c r="C115" s="17"/>
      <c r="D115" s="18"/>
      <c r="E115" s="16"/>
      <c r="F115" s="16"/>
      <c r="G115" s="16"/>
      <c r="H115" s="16"/>
      <c r="I115" s="11"/>
      <c r="J115" s="11"/>
      <c r="K115" s="11"/>
      <c r="L115" s="12"/>
      <c r="M115" s="12"/>
      <c r="N115" s="12"/>
      <c r="O115" s="13"/>
      <c r="P115" s="13"/>
      <c r="Q115" s="14"/>
      <c r="R115" s="14"/>
      <c r="S115" s="15"/>
      <c r="T115" s="15"/>
    </row>
    <row r="116" spans="1:20" x14ac:dyDescent="0.25">
      <c r="A116" s="7"/>
      <c r="B116" s="8"/>
      <c r="C116" s="8"/>
      <c r="D116" s="9"/>
      <c r="E116" s="7"/>
      <c r="F116" s="7"/>
      <c r="G116" s="7"/>
      <c r="H116" s="7"/>
      <c r="I116" s="1"/>
      <c r="J116" s="1"/>
      <c r="K116" s="1"/>
      <c r="L116" s="3"/>
      <c r="M116" s="3"/>
      <c r="N116" s="3"/>
      <c r="O116" s="4"/>
      <c r="P116" s="4"/>
      <c r="Q116" s="5"/>
      <c r="R116" s="5"/>
      <c r="S116" s="6"/>
      <c r="T116" s="6"/>
    </row>
    <row r="117" spans="1:20" x14ac:dyDescent="0.25">
      <c r="A117" s="7"/>
      <c r="B117" s="8"/>
      <c r="C117" s="8"/>
      <c r="D117" s="9"/>
      <c r="E117" s="7"/>
      <c r="F117" s="7"/>
      <c r="G117" s="7"/>
      <c r="H117" s="7"/>
      <c r="I117" s="2"/>
      <c r="J117" s="2"/>
      <c r="K117" s="2"/>
      <c r="L117" s="3"/>
      <c r="M117" s="3"/>
      <c r="N117" s="3"/>
      <c r="O117" s="4"/>
      <c r="P117" s="4"/>
      <c r="Q117" s="5"/>
      <c r="R117" s="5"/>
      <c r="S117" s="6"/>
      <c r="T117" s="6"/>
    </row>
    <row r="118" spans="1:20" x14ac:dyDescent="0.25">
      <c r="A118" s="16"/>
      <c r="B118" s="17"/>
      <c r="C118" s="17"/>
      <c r="D118" s="18"/>
      <c r="E118" s="16"/>
      <c r="F118" s="16"/>
      <c r="G118" s="16"/>
      <c r="H118" s="16"/>
      <c r="I118" s="10"/>
      <c r="J118" s="10"/>
      <c r="K118" s="10"/>
      <c r="L118" s="12"/>
      <c r="M118" s="12"/>
      <c r="N118" s="12"/>
      <c r="O118" s="13"/>
      <c r="P118" s="13"/>
      <c r="Q118" s="14"/>
      <c r="R118" s="14"/>
      <c r="S118" s="15"/>
      <c r="T118" s="15"/>
    </row>
    <row r="119" spans="1:20" x14ac:dyDescent="0.25">
      <c r="A119" s="16"/>
      <c r="B119" s="17"/>
      <c r="C119" s="17"/>
      <c r="D119" s="18"/>
      <c r="E119" s="16"/>
      <c r="F119" s="16"/>
      <c r="G119" s="16"/>
      <c r="H119" s="16"/>
      <c r="I119" s="11"/>
      <c r="J119" s="11"/>
      <c r="K119" s="11"/>
      <c r="L119" s="12"/>
      <c r="M119" s="12"/>
      <c r="N119" s="12"/>
      <c r="O119" s="13"/>
      <c r="P119" s="13"/>
      <c r="Q119" s="14"/>
      <c r="R119" s="14"/>
      <c r="S119" s="15"/>
      <c r="T119" s="15"/>
    </row>
    <row r="120" spans="1:20" x14ac:dyDescent="0.25">
      <c r="A120" s="7"/>
      <c r="B120" s="8"/>
      <c r="C120" s="8"/>
      <c r="D120" s="9"/>
      <c r="E120" s="7"/>
      <c r="F120" s="7"/>
      <c r="G120" s="7"/>
      <c r="H120" s="7"/>
      <c r="I120" s="1"/>
      <c r="J120" s="1"/>
      <c r="K120" s="1"/>
      <c r="L120" s="3"/>
      <c r="M120" s="3"/>
      <c r="N120" s="3"/>
      <c r="O120" s="4"/>
      <c r="P120" s="4"/>
      <c r="Q120" s="5"/>
      <c r="R120" s="5"/>
      <c r="S120" s="6"/>
      <c r="T120" s="6"/>
    </row>
    <row r="121" spans="1:20" x14ac:dyDescent="0.25">
      <c r="A121" s="7"/>
      <c r="B121" s="8"/>
      <c r="C121" s="8"/>
      <c r="D121" s="9"/>
      <c r="E121" s="7"/>
      <c r="F121" s="7"/>
      <c r="G121" s="7"/>
      <c r="H121" s="7"/>
      <c r="I121" s="2"/>
      <c r="J121" s="2"/>
      <c r="K121" s="2"/>
      <c r="L121" s="3"/>
      <c r="M121" s="3"/>
      <c r="N121" s="3"/>
      <c r="O121" s="4"/>
      <c r="P121" s="4"/>
      <c r="Q121" s="5"/>
      <c r="R121" s="5"/>
      <c r="S121" s="6"/>
      <c r="T121" s="6"/>
    </row>
    <row r="122" spans="1:20" x14ac:dyDescent="0.25">
      <c r="A122" s="16"/>
      <c r="B122" s="17"/>
      <c r="C122" s="17"/>
      <c r="D122" s="18"/>
      <c r="E122" s="16"/>
      <c r="F122" s="16"/>
      <c r="G122" s="16"/>
      <c r="H122" s="16"/>
      <c r="I122" s="10"/>
      <c r="J122" s="10"/>
      <c r="K122" s="10"/>
      <c r="L122" s="12"/>
      <c r="M122" s="12"/>
      <c r="N122" s="12"/>
      <c r="O122" s="13"/>
      <c r="P122" s="13"/>
      <c r="Q122" s="14"/>
      <c r="R122" s="14"/>
      <c r="S122" s="15"/>
      <c r="T122" s="15"/>
    </row>
    <row r="123" spans="1:20" x14ac:dyDescent="0.25">
      <c r="A123" s="16"/>
      <c r="B123" s="17"/>
      <c r="C123" s="17"/>
      <c r="D123" s="18"/>
      <c r="E123" s="16"/>
      <c r="F123" s="16"/>
      <c r="G123" s="16"/>
      <c r="H123" s="16"/>
      <c r="I123" s="11"/>
      <c r="J123" s="11"/>
      <c r="K123" s="11"/>
      <c r="L123" s="12"/>
      <c r="M123" s="12"/>
      <c r="N123" s="12"/>
      <c r="O123" s="13"/>
      <c r="P123" s="13"/>
      <c r="Q123" s="14"/>
      <c r="R123" s="14"/>
      <c r="S123" s="15"/>
      <c r="T123" s="15"/>
    </row>
    <row r="124" spans="1:20" x14ac:dyDescent="0.25">
      <c r="A124" s="7"/>
      <c r="B124" s="8"/>
      <c r="C124" s="8"/>
      <c r="D124" s="9"/>
      <c r="E124" s="7"/>
      <c r="F124" s="7"/>
      <c r="G124" s="7"/>
      <c r="H124" s="7"/>
      <c r="I124" s="1"/>
      <c r="J124" s="1"/>
      <c r="K124" s="1"/>
      <c r="L124" s="3"/>
      <c r="M124" s="3"/>
      <c r="N124" s="3"/>
      <c r="O124" s="4"/>
      <c r="P124" s="4"/>
      <c r="Q124" s="5"/>
      <c r="R124" s="5"/>
      <c r="S124" s="6"/>
      <c r="T124" s="6"/>
    </row>
    <row r="125" spans="1:20" x14ac:dyDescent="0.25">
      <c r="A125" s="7"/>
      <c r="B125" s="8"/>
      <c r="C125" s="8"/>
      <c r="D125" s="9"/>
      <c r="E125" s="7"/>
      <c r="F125" s="7"/>
      <c r="G125" s="7"/>
      <c r="H125" s="7"/>
      <c r="I125" s="2"/>
      <c r="J125" s="2"/>
      <c r="K125" s="2"/>
      <c r="L125" s="3"/>
      <c r="M125" s="3"/>
      <c r="N125" s="3"/>
      <c r="O125" s="4"/>
      <c r="P125" s="4"/>
      <c r="Q125" s="5"/>
      <c r="R125" s="5"/>
      <c r="S125" s="6"/>
      <c r="T125" s="6"/>
    </row>
    <row r="126" spans="1:20" x14ac:dyDescent="0.25">
      <c r="A126" s="16"/>
      <c r="B126" s="17"/>
      <c r="C126" s="17"/>
      <c r="D126" s="18"/>
      <c r="E126" s="16"/>
      <c r="F126" s="16"/>
      <c r="G126" s="16"/>
      <c r="H126" s="16"/>
      <c r="I126" s="10"/>
      <c r="J126" s="10"/>
      <c r="K126" s="10"/>
      <c r="L126" s="12"/>
      <c r="M126" s="12"/>
      <c r="N126" s="12"/>
      <c r="O126" s="13"/>
      <c r="P126" s="13"/>
      <c r="Q126" s="14"/>
      <c r="R126" s="14"/>
      <c r="S126" s="15"/>
      <c r="T126" s="15"/>
    </row>
    <row r="127" spans="1:20" x14ac:dyDescent="0.25">
      <c r="A127" s="16"/>
      <c r="B127" s="17"/>
      <c r="C127" s="17"/>
      <c r="D127" s="18"/>
      <c r="E127" s="16"/>
      <c r="F127" s="16"/>
      <c r="G127" s="16"/>
      <c r="H127" s="16"/>
      <c r="I127" s="11"/>
      <c r="J127" s="11"/>
      <c r="K127" s="11"/>
      <c r="L127" s="12"/>
      <c r="M127" s="12"/>
      <c r="N127" s="12"/>
      <c r="O127" s="13"/>
      <c r="P127" s="13"/>
      <c r="Q127" s="14"/>
      <c r="R127" s="14"/>
      <c r="S127" s="15"/>
      <c r="T127" s="15"/>
    </row>
    <row r="128" spans="1:20" x14ac:dyDescent="0.25">
      <c r="A128" s="7"/>
      <c r="B128" s="8"/>
      <c r="C128" s="8"/>
      <c r="D128" s="9"/>
      <c r="E128" s="7"/>
      <c r="F128" s="7"/>
      <c r="G128" s="7"/>
      <c r="H128" s="7"/>
      <c r="I128" s="1"/>
      <c r="J128" s="1"/>
      <c r="K128" s="1"/>
      <c r="L128" s="3"/>
      <c r="M128" s="3"/>
      <c r="N128" s="3"/>
      <c r="O128" s="4"/>
      <c r="P128" s="4"/>
      <c r="Q128" s="5"/>
      <c r="R128" s="5"/>
      <c r="S128" s="6"/>
      <c r="T128" s="6"/>
    </row>
    <row r="129" spans="1:20" x14ac:dyDescent="0.25">
      <c r="A129" s="7"/>
      <c r="B129" s="8"/>
      <c r="C129" s="8"/>
      <c r="D129" s="9"/>
      <c r="E129" s="7"/>
      <c r="F129" s="7"/>
      <c r="G129" s="7"/>
      <c r="H129" s="7"/>
      <c r="I129" s="2"/>
      <c r="J129" s="2"/>
      <c r="K129" s="2"/>
      <c r="L129" s="3"/>
      <c r="M129" s="3"/>
      <c r="N129" s="3"/>
      <c r="O129" s="4"/>
      <c r="P129" s="4"/>
      <c r="Q129" s="5"/>
      <c r="R129" s="5"/>
      <c r="S129" s="6"/>
      <c r="T129" s="6"/>
    </row>
    <row r="130" spans="1:20" x14ac:dyDescent="0.25">
      <c r="A130" s="16"/>
      <c r="B130" s="17"/>
      <c r="C130" s="17"/>
      <c r="D130" s="18"/>
      <c r="E130" s="16"/>
      <c r="F130" s="16"/>
      <c r="G130" s="16"/>
      <c r="H130" s="16"/>
      <c r="I130" s="10"/>
      <c r="J130" s="10"/>
      <c r="K130" s="10"/>
      <c r="L130" s="12"/>
      <c r="M130" s="12"/>
      <c r="N130" s="12"/>
      <c r="O130" s="13"/>
      <c r="P130" s="13"/>
      <c r="Q130" s="14"/>
      <c r="R130" s="14"/>
      <c r="S130" s="15"/>
      <c r="T130" s="15"/>
    </row>
    <row r="131" spans="1:20" x14ac:dyDescent="0.25">
      <c r="A131" s="16"/>
      <c r="B131" s="17"/>
      <c r="C131" s="17"/>
      <c r="D131" s="18"/>
      <c r="E131" s="16"/>
      <c r="F131" s="16"/>
      <c r="G131" s="16"/>
      <c r="H131" s="16"/>
      <c r="I131" s="11"/>
      <c r="J131" s="11"/>
      <c r="K131" s="11"/>
      <c r="L131" s="12"/>
      <c r="M131" s="12"/>
      <c r="N131" s="12"/>
      <c r="O131" s="13"/>
      <c r="P131" s="13"/>
      <c r="Q131" s="14"/>
      <c r="R131" s="14"/>
      <c r="S131" s="15"/>
      <c r="T131" s="15"/>
    </row>
    <row r="132" spans="1:20" x14ac:dyDescent="0.25">
      <c r="A132" s="7"/>
      <c r="B132" s="8"/>
      <c r="C132" s="8"/>
      <c r="D132" s="9"/>
      <c r="E132" s="7"/>
      <c r="F132" s="7"/>
      <c r="G132" s="7"/>
      <c r="H132" s="7"/>
      <c r="I132" s="1"/>
      <c r="J132" s="1"/>
      <c r="K132" s="1"/>
      <c r="L132" s="3"/>
      <c r="M132" s="3"/>
      <c r="N132" s="3"/>
      <c r="O132" s="4"/>
      <c r="P132" s="4"/>
      <c r="Q132" s="5"/>
      <c r="R132" s="5"/>
      <c r="S132" s="6"/>
      <c r="T132" s="6"/>
    </row>
    <row r="133" spans="1:20" x14ac:dyDescent="0.25">
      <c r="A133" s="7"/>
      <c r="B133" s="8"/>
      <c r="C133" s="8"/>
      <c r="D133" s="9"/>
      <c r="E133" s="7"/>
      <c r="F133" s="7"/>
      <c r="G133" s="7"/>
      <c r="H133" s="7"/>
      <c r="I133" s="2"/>
      <c r="J133" s="2"/>
      <c r="K133" s="2"/>
      <c r="L133" s="3"/>
      <c r="M133" s="3"/>
      <c r="N133" s="3"/>
      <c r="O133" s="4"/>
      <c r="P133" s="4"/>
      <c r="Q133" s="5"/>
      <c r="R133" s="5"/>
      <c r="S133" s="6"/>
      <c r="T133" s="6"/>
    </row>
    <row r="134" spans="1:20" x14ac:dyDescent="0.25">
      <c r="A134" s="16"/>
      <c r="B134" s="17"/>
      <c r="C134" s="17"/>
      <c r="D134" s="18"/>
      <c r="E134" s="16"/>
      <c r="F134" s="16"/>
      <c r="G134" s="16"/>
      <c r="H134" s="16"/>
      <c r="I134" s="10"/>
      <c r="J134" s="10"/>
      <c r="K134" s="10"/>
      <c r="L134" s="12"/>
      <c r="M134" s="12"/>
      <c r="N134" s="12"/>
      <c r="O134" s="13"/>
      <c r="P134" s="13"/>
      <c r="Q134" s="14"/>
      <c r="R134" s="14"/>
      <c r="S134" s="15"/>
      <c r="T134" s="15"/>
    </row>
    <row r="135" spans="1:20" x14ac:dyDescent="0.25">
      <c r="A135" s="16"/>
      <c r="B135" s="17"/>
      <c r="C135" s="17"/>
      <c r="D135" s="18"/>
      <c r="E135" s="16"/>
      <c r="F135" s="16"/>
      <c r="G135" s="16"/>
      <c r="H135" s="16"/>
      <c r="I135" s="11"/>
      <c r="J135" s="11"/>
      <c r="K135" s="11"/>
      <c r="L135" s="12"/>
      <c r="M135" s="12"/>
      <c r="N135" s="12"/>
      <c r="O135" s="13"/>
      <c r="P135" s="13"/>
      <c r="Q135" s="14"/>
      <c r="R135" s="14"/>
      <c r="S135" s="15"/>
      <c r="T135" s="15"/>
    </row>
    <row r="136" spans="1:20" x14ac:dyDescent="0.25">
      <c r="A136" s="7"/>
      <c r="B136" s="8"/>
      <c r="C136" s="8"/>
      <c r="D136" s="9"/>
      <c r="E136" s="7"/>
      <c r="F136" s="7"/>
      <c r="G136" s="7"/>
      <c r="H136" s="7"/>
      <c r="I136" s="1"/>
      <c r="J136" s="1"/>
      <c r="K136" s="1"/>
      <c r="L136" s="3"/>
      <c r="M136" s="3"/>
      <c r="N136" s="3"/>
      <c r="O136" s="4"/>
      <c r="P136" s="4"/>
      <c r="Q136" s="5"/>
      <c r="R136" s="5"/>
      <c r="S136" s="6"/>
      <c r="T136" s="6"/>
    </row>
    <row r="137" spans="1:20" x14ac:dyDescent="0.25">
      <c r="A137" s="7"/>
      <c r="B137" s="8"/>
      <c r="C137" s="8"/>
      <c r="D137" s="9"/>
      <c r="E137" s="7"/>
      <c r="F137" s="7"/>
      <c r="G137" s="7"/>
      <c r="H137" s="7"/>
      <c r="I137" s="2"/>
      <c r="J137" s="2"/>
      <c r="K137" s="2"/>
      <c r="L137" s="3"/>
      <c r="M137" s="3"/>
      <c r="N137" s="3"/>
      <c r="O137" s="4"/>
      <c r="P137" s="4"/>
      <c r="Q137" s="5"/>
      <c r="R137" s="5"/>
      <c r="S137" s="6"/>
      <c r="T137" s="6"/>
    </row>
    <row r="138" spans="1:20" x14ac:dyDescent="0.25">
      <c r="A138" s="16"/>
      <c r="B138" s="17"/>
      <c r="C138" s="17"/>
      <c r="D138" s="18"/>
      <c r="E138" s="16"/>
      <c r="F138" s="16"/>
      <c r="G138" s="16"/>
      <c r="H138" s="16"/>
      <c r="I138" s="10"/>
      <c r="J138" s="10"/>
      <c r="K138" s="10"/>
      <c r="L138" s="12"/>
      <c r="M138" s="12"/>
      <c r="N138" s="12"/>
      <c r="O138" s="13"/>
      <c r="P138" s="13"/>
      <c r="Q138" s="14"/>
      <c r="R138" s="14"/>
      <c r="S138" s="15"/>
      <c r="T138" s="15"/>
    </row>
    <row r="139" spans="1:20" x14ac:dyDescent="0.25">
      <c r="A139" s="16"/>
      <c r="B139" s="17"/>
      <c r="C139" s="17"/>
      <c r="D139" s="18"/>
      <c r="E139" s="16"/>
      <c r="F139" s="16"/>
      <c r="G139" s="16"/>
      <c r="H139" s="16"/>
      <c r="I139" s="11"/>
      <c r="J139" s="11"/>
      <c r="K139" s="11"/>
      <c r="L139" s="12"/>
      <c r="M139" s="12"/>
      <c r="N139" s="12"/>
      <c r="O139" s="13"/>
      <c r="P139" s="13"/>
      <c r="Q139" s="14"/>
      <c r="R139" s="14"/>
      <c r="S139" s="15"/>
      <c r="T139" s="15"/>
    </row>
    <row r="140" spans="1:20" x14ac:dyDescent="0.25">
      <c r="A140" s="7"/>
      <c r="B140" s="8"/>
      <c r="C140" s="8"/>
      <c r="D140" s="9"/>
      <c r="E140" s="7"/>
      <c r="F140" s="7"/>
      <c r="G140" s="7"/>
      <c r="H140" s="7"/>
      <c r="I140" s="1"/>
      <c r="J140" s="1"/>
      <c r="K140" s="1"/>
      <c r="L140" s="3"/>
      <c r="M140" s="3"/>
      <c r="N140" s="3"/>
      <c r="O140" s="4"/>
      <c r="P140" s="4"/>
      <c r="Q140" s="5"/>
      <c r="R140" s="5"/>
      <c r="S140" s="6"/>
      <c r="T140" s="6"/>
    </row>
    <row r="141" spans="1:20" x14ac:dyDescent="0.25">
      <c r="A141" s="7"/>
      <c r="B141" s="8"/>
      <c r="C141" s="8"/>
      <c r="D141" s="9"/>
      <c r="E141" s="7"/>
      <c r="F141" s="7"/>
      <c r="G141" s="7"/>
      <c r="H141" s="7"/>
      <c r="I141" s="2"/>
      <c r="J141" s="2"/>
      <c r="K141" s="2"/>
      <c r="L141" s="3"/>
      <c r="M141" s="3"/>
      <c r="N141" s="3"/>
      <c r="O141" s="4"/>
      <c r="P141" s="4"/>
      <c r="Q141" s="5"/>
      <c r="R141" s="5"/>
      <c r="S141" s="6"/>
      <c r="T141" s="6"/>
    </row>
    <row r="142" spans="1:20" x14ac:dyDescent="0.25">
      <c r="A142" s="16"/>
      <c r="B142" s="17"/>
      <c r="C142" s="17"/>
      <c r="D142" s="18"/>
      <c r="E142" s="16"/>
      <c r="F142" s="16"/>
      <c r="G142" s="16"/>
      <c r="H142" s="16"/>
      <c r="I142" s="10"/>
      <c r="J142" s="10"/>
      <c r="K142" s="10"/>
      <c r="L142" s="12"/>
      <c r="M142" s="12"/>
      <c r="N142" s="12"/>
      <c r="O142" s="13"/>
      <c r="P142" s="13"/>
      <c r="Q142" s="14"/>
      <c r="R142" s="14"/>
      <c r="S142" s="15"/>
      <c r="T142" s="15"/>
    </row>
    <row r="143" spans="1:20" x14ac:dyDescent="0.25">
      <c r="A143" s="16"/>
      <c r="B143" s="17"/>
      <c r="C143" s="17"/>
      <c r="D143" s="18"/>
      <c r="E143" s="16"/>
      <c r="F143" s="16"/>
      <c r="G143" s="16"/>
      <c r="H143" s="16"/>
      <c r="I143" s="11"/>
      <c r="J143" s="11"/>
      <c r="K143" s="11"/>
      <c r="L143" s="12"/>
      <c r="M143" s="12"/>
      <c r="N143" s="12"/>
      <c r="O143" s="13"/>
      <c r="P143" s="13"/>
      <c r="Q143" s="14"/>
      <c r="R143" s="14"/>
      <c r="S143" s="15"/>
      <c r="T143" s="15"/>
    </row>
    <row r="144" spans="1:20" x14ac:dyDescent="0.25">
      <c r="A144" s="7"/>
      <c r="B144" s="8"/>
      <c r="C144" s="8"/>
      <c r="D144" s="9"/>
      <c r="E144" s="7"/>
      <c r="F144" s="7"/>
      <c r="G144" s="7"/>
      <c r="H144" s="7"/>
      <c r="I144" s="1"/>
      <c r="J144" s="1"/>
      <c r="K144" s="1"/>
      <c r="L144" s="3"/>
      <c r="M144" s="3"/>
      <c r="N144" s="3"/>
      <c r="O144" s="4"/>
      <c r="P144" s="4"/>
      <c r="Q144" s="5"/>
      <c r="R144" s="5"/>
      <c r="S144" s="6"/>
      <c r="T144" s="6"/>
    </row>
    <row r="145" spans="1:20" x14ac:dyDescent="0.25">
      <c r="A145" s="7"/>
      <c r="B145" s="8"/>
      <c r="C145" s="8"/>
      <c r="D145" s="9"/>
      <c r="E145" s="7"/>
      <c r="F145" s="7"/>
      <c r="G145" s="7"/>
      <c r="H145" s="7"/>
      <c r="I145" s="2"/>
      <c r="J145" s="2"/>
      <c r="K145" s="2"/>
      <c r="L145" s="3"/>
      <c r="M145" s="3"/>
      <c r="N145" s="3"/>
      <c r="O145" s="4"/>
      <c r="P145" s="4"/>
      <c r="Q145" s="5"/>
      <c r="R145" s="5"/>
      <c r="S145" s="6"/>
      <c r="T145" s="6"/>
    </row>
    <row r="146" spans="1:20" x14ac:dyDescent="0.25">
      <c r="A146" s="16"/>
      <c r="B146" s="17"/>
      <c r="C146" s="17"/>
      <c r="D146" s="18"/>
      <c r="E146" s="16"/>
      <c r="F146" s="16"/>
      <c r="G146" s="16"/>
      <c r="H146" s="16"/>
      <c r="I146" s="10"/>
      <c r="J146" s="10"/>
      <c r="K146" s="10"/>
      <c r="L146" s="12"/>
      <c r="M146" s="12"/>
      <c r="N146" s="12"/>
      <c r="O146" s="13"/>
      <c r="P146" s="13"/>
      <c r="Q146" s="14"/>
      <c r="R146" s="14"/>
      <c r="S146" s="15"/>
      <c r="T146" s="15"/>
    </row>
    <row r="147" spans="1:20" x14ac:dyDescent="0.25">
      <c r="A147" s="16"/>
      <c r="B147" s="17"/>
      <c r="C147" s="17"/>
      <c r="D147" s="18"/>
      <c r="E147" s="16"/>
      <c r="F147" s="16"/>
      <c r="G147" s="16"/>
      <c r="H147" s="16"/>
      <c r="I147" s="11"/>
      <c r="J147" s="11"/>
      <c r="K147" s="11"/>
      <c r="L147" s="12"/>
      <c r="M147" s="12"/>
      <c r="N147" s="12"/>
      <c r="O147" s="13"/>
      <c r="P147" s="13"/>
      <c r="Q147" s="14"/>
      <c r="R147" s="14"/>
      <c r="S147" s="15"/>
      <c r="T147" s="15"/>
    </row>
    <row r="148" spans="1:20" x14ac:dyDescent="0.25">
      <c r="A148" s="7"/>
      <c r="B148" s="8"/>
      <c r="C148" s="8"/>
      <c r="D148" s="9"/>
      <c r="E148" s="7"/>
      <c r="F148" s="7"/>
      <c r="G148" s="7"/>
      <c r="H148" s="7"/>
      <c r="I148" s="1"/>
      <c r="J148" s="1"/>
      <c r="K148" s="1"/>
      <c r="L148" s="3"/>
      <c r="M148" s="3"/>
      <c r="N148" s="3"/>
      <c r="O148" s="4"/>
      <c r="P148" s="4"/>
      <c r="Q148" s="5"/>
      <c r="R148" s="5"/>
      <c r="S148" s="6"/>
      <c r="T148" s="6"/>
    </row>
    <row r="149" spans="1:20" x14ac:dyDescent="0.25">
      <c r="A149" s="7"/>
      <c r="B149" s="8"/>
      <c r="C149" s="8"/>
      <c r="D149" s="9"/>
      <c r="E149" s="7"/>
      <c r="F149" s="7"/>
      <c r="G149" s="7"/>
      <c r="H149" s="7"/>
      <c r="I149" s="2"/>
      <c r="J149" s="2"/>
      <c r="K149" s="2"/>
      <c r="L149" s="3"/>
      <c r="M149" s="3"/>
      <c r="N149" s="3"/>
      <c r="O149" s="4"/>
      <c r="P149" s="4"/>
      <c r="Q149" s="5"/>
      <c r="R149" s="5"/>
      <c r="S149" s="6"/>
      <c r="T149" s="6"/>
    </row>
    <row r="150" spans="1:20" x14ac:dyDescent="0.25">
      <c r="A150" s="16"/>
      <c r="B150" s="17"/>
      <c r="C150" s="17"/>
      <c r="D150" s="18"/>
      <c r="E150" s="16"/>
      <c r="F150" s="16"/>
      <c r="G150" s="16"/>
      <c r="H150" s="16"/>
      <c r="I150" s="10"/>
      <c r="J150" s="10"/>
      <c r="K150" s="10"/>
      <c r="L150" s="12"/>
      <c r="M150" s="12"/>
      <c r="N150" s="12"/>
      <c r="O150" s="13"/>
      <c r="P150" s="13"/>
      <c r="Q150" s="14"/>
      <c r="R150" s="14"/>
      <c r="S150" s="15"/>
      <c r="T150" s="15"/>
    </row>
    <row r="151" spans="1:20" x14ac:dyDescent="0.25">
      <c r="A151" s="16"/>
      <c r="B151" s="17"/>
      <c r="C151" s="17"/>
      <c r="D151" s="18"/>
      <c r="E151" s="16"/>
      <c r="F151" s="16"/>
      <c r="G151" s="16"/>
      <c r="H151" s="16"/>
      <c r="I151" s="11"/>
      <c r="J151" s="11"/>
      <c r="K151" s="11"/>
      <c r="L151" s="12"/>
      <c r="M151" s="12"/>
      <c r="N151" s="12"/>
      <c r="O151" s="13"/>
      <c r="P151" s="13"/>
      <c r="Q151" s="14"/>
      <c r="R151" s="14"/>
      <c r="S151" s="15"/>
      <c r="T151" s="15"/>
    </row>
    <row r="152" spans="1:20" x14ac:dyDescent="0.25">
      <c r="A152" s="7"/>
      <c r="B152" s="8"/>
      <c r="C152" s="8"/>
      <c r="D152" s="9"/>
      <c r="E152" s="7"/>
      <c r="F152" s="7"/>
      <c r="G152" s="7"/>
      <c r="H152" s="7"/>
      <c r="I152" s="1"/>
      <c r="J152" s="1"/>
      <c r="K152" s="1"/>
      <c r="L152" s="3"/>
      <c r="M152" s="3"/>
      <c r="N152" s="3"/>
      <c r="O152" s="4"/>
      <c r="P152" s="4"/>
      <c r="Q152" s="5">
        <f>SUM(Q10:R151)</f>
        <v>127846.61999999998</v>
      </c>
      <c r="R152" s="5"/>
      <c r="S152" s="6"/>
      <c r="T152" s="6"/>
    </row>
    <row r="153" spans="1:20" x14ac:dyDescent="0.25">
      <c r="A153" s="7"/>
      <c r="B153" s="8"/>
      <c r="C153" s="8"/>
      <c r="D153" s="9"/>
      <c r="E153" s="7"/>
      <c r="F153" s="7"/>
      <c r="G153" s="7"/>
      <c r="H153" s="7"/>
      <c r="I153" s="2"/>
      <c r="J153" s="2"/>
      <c r="K153" s="2"/>
      <c r="L153" s="3"/>
      <c r="M153" s="3"/>
      <c r="N153" s="3"/>
      <c r="O153" s="4"/>
      <c r="P153" s="4"/>
      <c r="Q153" s="5"/>
      <c r="R153" s="5"/>
      <c r="S153" s="6"/>
      <c r="T153" s="6"/>
    </row>
  </sheetData>
  <mergeCells count="874">
    <mergeCell ref="K152:K153"/>
    <mergeCell ref="L152:N153"/>
    <mergeCell ref="O152:P152"/>
    <mergeCell ref="Q152:R153"/>
    <mergeCell ref="S152:T153"/>
    <mergeCell ref="O153:P153"/>
    <mergeCell ref="A152:A153"/>
    <mergeCell ref="B152:C153"/>
    <mergeCell ref="D152:D153"/>
    <mergeCell ref="E152:H153"/>
    <mergeCell ref="I152:I153"/>
    <mergeCell ref="J152:J153"/>
    <mergeCell ref="K150:K151"/>
    <mergeCell ref="L150:N151"/>
    <mergeCell ref="O150:P150"/>
    <mergeCell ref="Q150:R151"/>
    <mergeCell ref="S150:T151"/>
    <mergeCell ref="O151:P151"/>
    <mergeCell ref="A150:A151"/>
    <mergeCell ref="B150:C151"/>
    <mergeCell ref="D150:D151"/>
    <mergeCell ref="E150:H151"/>
    <mergeCell ref="I150:I151"/>
    <mergeCell ref="J150:J151"/>
    <mergeCell ref="K148:K149"/>
    <mergeCell ref="L148:N149"/>
    <mergeCell ref="O148:P148"/>
    <mergeCell ref="Q148:R149"/>
    <mergeCell ref="S148:T149"/>
    <mergeCell ref="O149:P149"/>
    <mergeCell ref="A148:A149"/>
    <mergeCell ref="B148:C149"/>
    <mergeCell ref="D148:D149"/>
    <mergeCell ref="E148:H149"/>
    <mergeCell ref="I148:I149"/>
    <mergeCell ref="J148:J149"/>
    <mergeCell ref="K146:K147"/>
    <mergeCell ref="L146:N147"/>
    <mergeCell ref="O146:P146"/>
    <mergeCell ref="Q146:R147"/>
    <mergeCell ref="S146:T147"/>
    <mergeCell ref="O147:P147"/>
    <mergeCell ref="A146:A147"/>
    <mergeCell ref="B146:C147"/>
    <mergeCell ref="D146:D147"/>
    <mergeCell ref="E146:H147"/>
    <mergeCell ref="I146:I147"/>
    <mergeCell ref="J146:J147"/>
    <mergeCell ref="K144:K145"/>
    <mergeCell ref="L144:N145"/>
    <mergeCell ref="O144:P144"/>
    <mergeCell ref="Q144:R145"/>
    <mergeCell ref="S144:T145"/>
    <mergeCell ref="O145:P145"/>
    <mergeCell ref="A144:A145"/>
    <mergeCell ref="B144:C145"/>
    <mergeCell ref="D144:D145"/>
    <mergeCell ref="E144:H145"/>
    <mergeCell ref="I144:I145"/>
    <mergeCell ref="J144:J145"/>
    <mergeCell ref="K142:K143"/>
    <mergeCell ref="L142:N143"/>
    <mergeCell ref="O142:P142"/>
    <mergeCell ref="Q142:R143"/>
    <mergeCell ref="S142:T143"/>
    <mergeCell ref="O143:P143"/>
    <mergeCell ref="A142:A143"/>
    <mergeCell ref="B142:C143"/>
    <mergeCell ref="D142:D143"/>
    <mergeCell ref="E142:H143"/>
    <mergeCell ref="I142:I143"/>
    <mergeCell ref="J142:J143"/>
    <mergeCell ref="K140:K141"/>
    <mergeCell ref="L140:N141"/>
    <mergeCell ref="O140:P140"/>
    <mergeCell ref="Q140:R141"/>
    <mergeCell ref="S140:T141"/>
    <mergeCell ref="O141:P141"/>
    <mergeCell ref="A140:A141"/>
    <mergeCell ref="B140:C141"/>
    <mergeCell ref="D140:D141"/>
    <mergeCell ref="E140:H141"/>
    <mergeCell ref="I140:I141"/>
    <mergeCell ref="J140:J141"/>
    <mergeCell ref="K138:K139"/>
    <mergeCell ref="L138:N139"/>
    <mergeCell ref="O138:P138"/>
    <mergeCell ref="Q138:R139"/>
    <mergeCell ref="S138:T139"/>
    <mergeCell ref="O139:P139"/>
    <mergeCell ref="A138:A139"/>
    <mergeCell ref="B138:C139"/>
    <mergeCell ref="D138:D139"/>
    <mergeCell ref="E138:H139"/>
    <mergeCell ref="I138:I139"/>
    <mergeCell ref="J138:J139"/>
    <mergeCell ref="K136:K137"/>
    <mergeCell ref="L136:N137"/>
    <mergeCell ref="O136:P136"/>
    <mergeCell ref="Q136:R137"/>
    <mergeCell ref="S136:T137"/>
    <mergeCell ref="O137:P137"/>
    <mergeCell ref="A136:A137"/>
    <mergeCell ref="B136:C137"/>
    <mergeCell ref="D136:D137"/>
    <mergeCell ref="E136:H137"/>
    <mergeCell ref="I136:I137"/>
    <mergeCell ref="J136:J137"/>
    <mergeCell ref="K134:K135"/>
    <mergeCell ref="L134:N135"/>
    <mergeCell ref="O134:P134"/>
    <mergeCell ref="Q134:R135"/>
    <mergeCell ref="S134:T135"/>
    <mergeCell ref="O135:P135"/>
    <mergeCell ref="A134:A135"/>
    <mergeCell ref="B134:C135"/>
    <mergeCell ref="D134:D135"/>
    <mergeCell ref="E134:H135"/>
    <mergeCell ref="I134:I135"/>
    <mergeCell ref="J134:J135"/>
    <mergeCell ref="K132:K133"/>
    <mergeCell ref="L132:N133"/>
    <mergeCell ref="O132:P132"/>
    <mergeCell ref="Q132:R133"/>
    <mergeCell ref="S132:T133"/>
    <mergeCell ref="O133:P133"/>
    <mergeCell ref="A132:A133"/>
    <mergeCell ref="B132:C133"/>
    <mergeCell ref="D132:D133"/>
    <mergeCell ref="E132:H133"/>
    <mergeCell ref="I132:I133"/>
    <mergeCell ref="J132:J133"/>
    <mergeCell ref="K130:K131"/>
    <mergeCell ref="L130:N131"/>
    <mergeCell ref="O130:P130"/>
    <mergeCell ref="Q130:R131"/>
    <mergeCell ref="S130:T131"/>
    <mergeCell ref="O131:P131"/>
    <mergeCell ref="A130:A131"/>
    <mergeCell ref="B130:C131"/>
    <mergeCell ref="D130:D131"/>
    <mergeCell ref="E130:H131"/>
    <mergeCell ref="I130:I131"/>
    <mergeCell ref="J130:J131"/>
    <mergeCell ref="K128:K129"/>
    <mergeCell ref="L128:N129"/>
    <mergeCell ref="O128:P128"/>
    <mergeCell ref="Q128:R129"/>
    <mergeCell ref="S128:T129"/>
    <mergeCell ref="O129:P129"/>
    <mergeCell ref="A128:A129"/>
    <mergeCell ref="B128:C129"/>
    <mergeCell ref="D128:D129"/>
    <mergeCell ref="E128:H129"/>
    <mergeCell ref="I128:I129"/>
    <mergeCell ref="J128:J129"/>
    <mergeCell ref="K126:K127"/>
    <mergeCell ref="L126:N127"/>
    <mergeCell ref="O126:P126"/>
    <mergeCell ref="Q126:R127"/>
    <mergeCell ref="S126:T127"/>
    <mergeCell ref="O127:P127"/>
    <mergeCell ref="A126:A127"/>
    <mergeCell ref="B126:C127"/>
    <mergeCell ref="D126:D127"/>
    <mergeCell ref="E126:H127"/>
    <mergeCell ref="I126:I127"/>
    <mergeCell ref="J126:J127"/>
    <mergeCell ref="K124:K125"/>
    <mergeCell ref="L124:N125"/>
    <mergeCell ref="O124:P124"/>
    <mergeCell ref="Q124:R125"/>
    <mergeCell ref="S124:T125"/>
    <mergeCell ref="O125:P125"/>
    <mergeCell ref="A124:A125"/>
    <mergeCell ref="B124:C125"/>
    <mergeCell ref="D124:D125"/>
    <mergeCell ref="E124:H125"/>
    <mergeCell ref="I124:I125"/>
    <mergeCell ref="J124:J125"/>
    <mergeCell ref="K122:K123"/>
    <mergeCell ref="L122:N123"/>
    <mergeCell ref="O122:P122"/>
    <mergeCell ref="Q122:R123"/>
    <mergeCell ref="S122:T123"/>
    <mergeCell ref="O123:P123"/>
    <mergeCell ref="A122:A123"/>
    <mergeCell ref="B122:C123"/>
    <mergeCell ref="D122:D123"/>
    <mergeCell ref="E122:H123"/>
    <mergeCell ref="I122:I123"/>
    <mergeCell ref="J122:J123"/>
    <mergeCell ref="K120:K121"/>
    <mergeCell ref="L120:N121"/>
    <mergeCell ref="O120:P120"/>
    <mergeCell ref="Q120:R121"/>
    <mergeCell ref="S120:T121"/>
    <mergeCell ref="O121:P121"/>
    <mergeCell ref="A120:A121"/>
    <mergeCell ref="B120:C121"/>
    <mergeCell ref="D120:D121"/>
    <mergeCell ref="E120:H121"/>
    <mergeCell ref="I120:I121"/>
    <mergeCell ref="J120:J121"/>
    <mergeCell ref="K118:K119"/>
    <mergeCell ref="L118:N119"/>
    <mergeCell ref="O118:P118"/>
    <mergeCell ref="Q118:R119"/>
    <mergeCell ref="S118:T119"/>
    <mergeCell ref="O119:P119"/>
    <mergeCell ref="A118:A119"/>
    <mergeCell ref="B118:C119"/>
    <mergeCell ref="D118:D119"/>
    <mergeCell ref="E118:H119"/>
    <mergeCell ref="I118:I119"/>
    <mergeCell ref="J118:J119"/>
    <mergeCell ref="K116:K117"/>
    <mergeCell ref="L116:N117"/>
    <mergeCell ref="O116:P116"/>
    <mergeCell ref="Q116:R117"/>
    <mergeCell ref="S116:T117"/>
    <mergeCell ref="O117:P117"/>
    <mergeCell ref="A116:A117"/>
    <mergeCell ref="B116:C117"/>
    <mergeCell ref="D116:D117"/>
    <mergeCell ref="E116:H117"/>
    <mergeCell ref="I116:I117"/>
    <mergeCell ref="J116:J117"/>
    <mergeCell ref="K114:K115"/>
    <mergeCell ref="L114:N115"/>
    <mergeCell ref="O114:P114"/>
    <mergeCell ref="Q114:R115"/>
    <mergeCell ref="S114:T115"/>
    <mergeCell ref="O115:P115"/>
    <mergeCell ref="A114:A115"/>
    <mergeCell ref="B114:C115"/>
    <mergeCell ref="D114:D115"/>
    <mergeCell ref="E114:H115"/>
    <mergeCell ref="I114:I115"/>
    <mergeCell ref="J114:J115"/>
    <mergeCell ref="K112:K113"/>
    <mergeCell ref="L112:N113"/>
    <mergeCell ref="O112:P112"/>
    <mergeCell ref="Q112:R113"/>
    <mergeCell ref="S112:T113"/>
    <mergeCell ref="O113:P113"/>
    <mergeCell ref="A112:A113"/>
    <mergeCell ref="B112:C113"/>
    <mergeCell ref="D112:D113"/>
    <mergeCell ref="E112:H113"/>
    <mergeCell ref="I112:I113"/>
    <mergeCell ref="J112:J113"/>
    <mergeCell ref="K110:K111"/>
    <mergeCell ref="L110:N111"/>
    <mergeCell ref="O110:P110"/>
    <mergeCell ref="Q110:R111"/>
    <mergeCell ref="S110:T111"/>
    <mergeCell ref="O111:P111"/>
    <mergeCell ref="A110:A111"/>
    <mergeCell ref="B110:C111"/>
    <mergeCell ref="D110:D111"/>
    <mergeCell ref="E110:H111"/>
    <mergeCell ref="I110:I111"/>
    <mergeCell ref="J110:J111"/>
    <mergeCell ref="K108:K109"/>
    <mergeCell ref="L108:N109"/>
    <mergeCell ref="O108:P108"/>
    <mergeCell ref="Q108:R109"/>
    <mergeCell ref="S108:T109"/>
    <mergeCell ref="O109:P109"/>
    <mergeCell ref="A108:A109"/>
    <mergeCell ref="B108:C109"/>
    <mergeCell ref="D108:D109"/>
    <mergeCell ref="E108:H109"/>
    <mergeCell ref="I108:I109"/>
    <mergeCell ref="J108:J109"/>
    <mergeCell ref="K106:K107"/>
    <mergeCell ref="L106:N107"/>
    <mergeCell ref="O106:P106"/>
    <mergeCell ref="Q106:R107"/>
    <mergeCell ref="S106:T107"/>
    <mergeCell ref="O107:P107"/>
    <mergeCell ref="A106:A107"/>
    <mergeCell ref="B106:C107"/>
    <mergeCell ref="D106:D107"/>
    <mergeCell ref="E106:H107"/>
    <mergeCell ref="I106:I107"/>
    <mergeCell ref="J106:J107"/>
    <mergeCell ref="K104:K105"/>
    <mergeCell ref="L104:N105"/>
    <mergeCell ref="O104:P104"/>
    <mergeCell ref="Q104:R105"/>
    <mergeCell ref="S104:T105"/>
    <mergeCell ref="O105:P105"/>
    <mergeCell ref="A104:A105"/>
    <mergeCell ref="B104:C105"/>
    <mergeCell ref="D104:D105"/>
    <mergeCell ref="E104:H105"/>
    <mergeCell ref="I104:I105"/>
    <mergeCell ref="J104:J105"/>
    <mergeCell ref="K102:K103"/>
    <mergeCell ref="L102:N103"/>
    <mergeCell ref="O102:P102"/>
    <mergeCell ref="Q102:R103"/>
    <mergeCell ref="S102:T103"/>
    <mergeCell ref="O103:P103"/>
    <mergeCell ref="A102:A103"/>
    <mergeCell ref="B102:C103"/>
    <mergeCell ref="D102:D103"/>
    <mergeCell ref="E102:H103"/>
    <mergeCell ref="I102:I103"/>
    <mergeCell ref="J102:J103"/>
    <mergeCell ref="K100:K101"/>
    <mergeCell ref="L100:N101"/>
    <mergeCell ref="O100:P100"/>
    <mergeCell ref="Q100:R101"/>
    <mergeCell ref="S100:T101"/>
    <mergeCell ref="O101:P101"/>
    <mergeCell ref="A100:A101"/>
    <mergeCell ref="B100:C101"/>
    <mergeCell ref="D100:D101"/>
    <mergeCell ref="E100:H101"/>
    <mergeCell ref="I100:I101"/>
    <mergeCell ref="J100:J101"/>
    <mergeCell ref="K98:K99"/>
    <mergeCell ref="L98:N99"/>
    <mergeCell ref="O98:P98"/>
    <mergeCell ref="Q98:R99"/>
    <mergeCell ref="S98:T99"/>
    <mergeCell ref="O99:P99"/>
    <mergeCell ref="A98:A99"/>
    <mergeCell ref="B98:C99"/>
    <mergeCell ref="D98:D99"/>
    <mergeCell ref="E98:H99"/>
    <mergeCell ref="I98:I99"/>
    <mergeCell ref="J98:J99"/>
    <mergeCell ref="K96:K97"/>
    <mergeCell ref="L96:N97"/>
    <mergeCell ref="O96:P96"/>
    <mergeCell ref="Q96:R97"/>
    <mergeCell ref="S96:T97"/>
    <mergeCell ref="O97:P97"/>
    <mergeCell ref="A96:A97"/>
    <mergeCell ref="B96:C97"/>
    <mergeCell ref="D96:D97"/>
    <mergeCell ref="E96:H97"/>
    <mergeCell ref="I96:I97"/>
    <mergeCell ref="J96:J97"/>
    <mergeCell ref="K94:K95"/>
    <mergeCell ref="L94:N95"/>
    <mergeCell ref="O94:P94"/>
    <mergeCell ref="Q94:R95"/>
    <mergeCell ref="S94:T95"/>
    <mergeCell ref="O95:P95"/>
    <mergeCell ref="A94:A95"/>
    <mergeCell ref="B94:C95"/>
    <mergeCell ref="D94:D95"/>
    <mergeCell ref="E94:H95"/>
    <mergeCell ref="I94:I95"/>
    <mergeCell ref="J94:J95"/>
    <mergeCell ref="K92:K93"/>
    <mergeCell ref="L92:N93"/>
    <mergeCell ref="O92:P92"/>
    <mergeCell ref="Q92:R93"/>
    <mergeCell ref="S92:T93"/>
    <mergeCell ref="O93:P93"/>
    <mergeCell ref="A92:A93"/>
    <mergeCell ref="B92:C93"/>
    <mergeCell ref="D92:D93"/>
    <mergeCell ref="E92:H93"/>
    <mergeCell ref="I92:I93"/>
    <mergeCell ref="J92:J93"/>
    <mergeCell ref="K90:K91"/>
    <mergeCell ref="L90:N91"/>
    <mergeCell ref="O90:P90"/>
    <mergeCell ref="Q90:R91"/>
    <mergeCell ref="S90:T91"/>
    <mergeCell ref="O91:P91"/>
    <mergeCell ref="A90:A91"/>
    <mergeCell ref="B90:C91"/>
    <mergeCell ref="D90:D91"/>
    <mergeCell ref="E90:H91"/>
    <mergeCell ref="I90:I91"/>
    <mergeCell ref="J90:J91"/>
    <mergeCell ref="K88:K89"/>
    <mergeCell ref="L88:N89"/>
    <mergeCell ref="O88:P88"/>
    <mergeCell ref="Q88:R89"/>
    <mergeCell ref="S88:T89"/>
    <mergeCell ref="O89:P89"/>
    <mergeCell ref="A88:A89"/>
    <mergeCell ref="B88:C89"/>
    <mergeCell ref="D88:D89"/>
    <mergeCell ref="E88:H89"/>
    <mergeCell ref="I88:I89"/>
    <mergeCell ref="J88:J89"/>
    <mergeCell ref="K86:K87"/>
    <mergeCell ref="L86:N87"/>
    <mergeCell ref="O86:P86"/>
    <mergeCell ref="Q86:R87"/>
    <mergeCell ref="S86:T87"/>
    <mergeCell ref="O87:P87"/>
    <mergeCell ref="A86:A87"/>
    <mergeCell ref="B86:C87"/>
    <mergeCell ref="D86:D87"/>
    <mergeCell ref="E86:H87"/>
    <mergeCell ref="I86:I87"/>
    <mergeCell ref="J86:J87"/>
    <mergeCell ref="K84:K85"/>
    <mergeCell ref="L84:N85"/>
    <mergeCell ref="O84:P84"/>
    <mergeCell ref="Q84:R85"/>
    <mergeCell ref="S84:T85"/>
    <mergeCell ref="O85:P85"/>
    <mergeCell ref="A84:A85"/>
    <mergeCell ref="B84:C85"/>
    <mergeCell ref="D84:D85"/>
    <mergeCell ref="E84:H85"/>
    <mergeCell ref="I84:I85"/>
    <mergeCell ref="J84:J85"/>
    <mergeCell ref="K82:K83"/>
    <mergeCell ref="L82:N83"/>
    <mergeCell ref="O82:P82"/>
    <mergeCell ref="Q82:R83"/>
    <mergeCell ref="S82:T83"/>
    <mergeCell ref="O83:P83"/>
    <mergeCell ref="A82:A83"/>
    <mergeCell ref="B82:C83"/>
    <mergeCell ref="D82:D83"/>
    <mergeCell ref="E82:H83"/>
    <mergeCell ref="I82:I83"/>
    <mergeCell ref="J82:J83"/>
    <mergeCell ref="K80:K81"/>
    <mergeCell ref="L80:N81"/>
    <mergeCell ref="O80:P80"/>
    <mergeCell ref="Q80:R81"/>
    <mergeCell ref="S80:T81"/>
    <mergeCell ref="O81:P81"/>
    <mergeCell ref="A80:A81"/>
    <mergeCell ref="B80:C81"/>
    <mergeCell ref="D80:D81"/>
    <mergeCell ref="E80:H81"/>
    <mergeCell ref="I80:I81"/>
    <mergeCell ref="J80:J81"/>
    <mergeCell ref="K78:K79"/>
    <mergeCell ref="L78:N79"/>
    <mergeCell ref="O78:P78"/>
    <mergeCell ref="Q78:R79"/>
    <mergeCell ref="S78:T79"/>
    <mergeCell ref="O79:P79"/>
    <mergeCell ref="A78:A79"/>
    <mergeCell ref="B78:C79"/>
    <mergeCell ref="D78:D79"/>
    <mergeCell ref="E78:H79"/>
    <mergeCell ref="I78:I79"/>
    <mergeCell ref="J78:J79"/>
    <mergeCell ref="K76:K77"/>
    <mergeCell ref="L76:N77"/>
    <mergeCell ref="O76:P76"/>
    <mergeCell ref="Q76:R77"/>
    <mergeCell ref="S76:T77"/>
    <mergeCell ref="O77:P77"/>
    <mergeCell ref="A76:A77"/>
    <mergeCell ref="B76:C77"/>
    <mergeCell ref="D76:D77"/>
    <mergeCell ref="E76:H77"/>
    <mergeCell ref="I76:I77"/>
    <mergeCell ref="J76:J77"/>
    <mergeCell ref="K74:K75"/>
    <mergeCell ref="L74:N75"/>
    <mergeCell ref="O74:P74"/>
    <mergeCell ref="Q74:R75"/>
    <mergeCell ref="S74:T75"/>
    <mergeCell ref="O75:P75"/>
    <mergeCell ref="A74:A75"/>
    <mergeCell ref="B74:C75"/>
    <mergeCell ref="D74:D75"/>
    <mergeCell ref="E74:H75"/>
    <mergeCell ref="I74:I75"/>
    <mergeCell ref="J74:J75"/>
    <mergeCell ref="K72:K73"/>
    <mergeCell ref="L72:N73"/>
    <mergeCell ref="O72:P72"/>
    <mergeCell ref="Q72:R73"/>
    <mergeCell ref="S72:T73"/>
    <mergeCell ref="O73:P73"/>
    <mergeCell ref="A72:A73"/>
    <mergeCell ref="B72:C73"/>
    <mergeCell ref="D72:D73"/>
    <mergeCell ref="E72:H73"/>
    <mergeCell ref="I72:I73"/>
    <mergeCell ref="J72:J73"/>
    <mergeCell ref="K70:K71"/>
    <mergeCell ref="L70:N71"/>
    <mergeCell ref="O70:P70"/>
    <mergeCell ref="Q70:R71"/>
    <mergeCell ref="S70:T71"/>
    <mergeCell ref="O71:P71"/>
    <mergeCell ref="A70:A71"/>
    <mergeCell ref="B70:C71"/>
    <mergeCell ref="D70:D71"/>
    <mergeCell ref="E70:H71"/>
    <mergeCell ref="I70:I71"/>
    <mergeCell ref="J70:J71"/>
    <mergeCell ref="K68:K69"/>
    <mergeCell ref="L68:N69"/>
    <mergeCell ref="O68:P68"/>
    <mergeCell ref="Q68:R69"/>
    <mergeCell ref="S68:T69"/>
    <mergeCell ref="O69:P69"/>
    <mergeCell ref="A68:A69"/>
    <mergeCell ref="B68:C69"/>
    <mergeCell ref="D68:D69"/>
    <mergeCell ref="E68:H69"/>
    <mergeCell ref="I68:I69"/>
    <mergeCell ref="J68:J69"/>
    <mergeCell ref="K66:K67"/>
    <mergeCell ref="L66:N67"/>
    <mergeCell ref="O66:P66"/>
    <mergeCell ref="Q66:R67"/>
    <mergeCell ref="S66:T67"/>
    <mergeCell ref="O67:P67"/>
    <mergeCell ref="A66:A67"/>
    <mergeCell ref="B66:C67"/>
    <mergeCell ref="D66:D67"/>
    <mergeCell ref="E66:H67"/>
    <mergeCell ref="I66:I67"/>
    <mergeCell ref="J66:J67"/>
    <mergeCell ref="K64:K65"/>
    <mergeCell ref="L64:N65"/>
    <mergeCell ref="O64:P64"/>
    <mergeCell ref="Q64:R65"/>
    <mergeCell ref="S64:T65"/>
    <mergeCell ref="O65:P65"/>
    <mergeCell ref="A64:A65"/>
    <mergeCell ref="B64:C65"/>
    <mergeCell ref="D64:D65"/>
    <mergeCell ref="E64:H65"/>
    <mergeCell ref="I64:I65"/>
    <mergeCell ref="J64:J65"/>
    <mergeCell ref="K62:K63"/>
    <mergeCell ref="L62:N63"/>
    <mergeCell ref="O62:P62"/>
    <mergeCell ref="Q62:R63"/>
    <mergeCell ref="S62:T63"/>
    <mergeCell ref="O63:P63"/>
    <mergeCell ref="A62:A63"/>
    <mergeCell ref="B62:C63"/>
    <mergeCell ref="D62:D63"/>
    <mergeCell ref="E62:H63"/>
    <mergeCell ref="I62:I63"/>
    <mergeCell ref="J62:J63"/>
    <mergeCell ref="K60:K61"/>
    <mergeCell ref="L60:N61"/>
    <mergeCell ref="O60:P60"/>
    <mergeCell ref="Q60:R61"/>
    <mergeCell ref="S60:T61"/>
    <mergeCell ref="O61:P61"/>
    <mergeCell ref="A60:A61"/>
    <mergeCell ref="B60:C61"/>
    <mergeCell ref="D60:D61"/>
    <mergeCell ref="E60:H61"/>
    <mergeCell ref="I60:I61"/>
    <mergeCell ref="J60:J61"/>
    <mergeCell ref="K58:K59"/>
    <mergeCell ref="L58:N59"/>
    <mergeCell ref="O58:P58"/>
    <mergeCell ref="Q58:R59"/>
    <mergeCell ref="S58:T59"/>
    <mergeCell ref="O59:P59"/>
    <mergeCell ref="A58:A59"/>
    <mergeCell ref="B58:C59"/>
    <mergeCell ref="D58:D59"/>
    <mergeCell ref="E58:H59"/>
    <mergeCell ref="I58:I59"/>
    <mergeCell ref="J58:J59"/>
    <mergeCell ref="K56:K57"/>
    <mergeCell ref="L56:N57"/>
    <mergeCell ref="O56:P56"/>
    <mergeCell ref="Q56:R57"/>
    <mergeCell ref="S56:T57"/>
    <mergeCell ref="O57:P57"/>
    <mergeCell ref="A56:A57"/>
    <mergeCell ref="B56:C57"/>
    <mergeCell ref="D56:D57"/>
    <mergeCell ref="E56:H57"/>
    <mergeCell ref="I56:I57"/>
    <mergeCell ref="J56:J57"/>
    <mergeCell ref="K54:K55"/>
    <mergeCell ref="L54:N55"/>
    <mergeCell ref="O54:P54"/>
    <mergeCell ref="Q54:R55"/>
    <mergeCell ref="S54:T55"/>
    <mergeCell ref="O55:P55"/>
    <mergeCell ref="A54:A55"/>
    <mergeCell ref="B54:C55"/>
    <mergeCell ref="D54:D55"/>
    <mergeCell ref="E54:H55"/>
    <mergeCell ref="I54:I55"/>
    <mergeCell ref="J54:J55"/>
    <mergeCell ref="K52:K53"/>
    <mergeCell ref="L52:N53"/>
    <mergeCell ref="O52:P52"/>
    <mergeCell ref="Q52:R53"/>
    <mergeCell ref="S52:T53"/>
    <mergeCell ref="O53:P53"/>
    <mergeCell ref="A52:A53"/>
    <mergeCell ref="B52:C53"/>
    <mergeCell ref="D52:D53"/>
    <mergeCell ref="E52:H53"/>
    <mergeCell ref="I52:I53"/>
    <mergeCell ref="J52:J53"/>
    <mergeCell ref="K50:K51"/>
    <mergeCell ref="L50:N51"/>
    <mergeCell ref="O50:P50"/>
    <mergeCell ref="Q50:R51"/>
    <mergeCell ref="S50:T51"/>
    <mergeCell ref="O51:P51"/>
    <mergeCell ref="A50:A51"/>
    <mergeCell ref="B50:C51"/>
    <mergeCell ref="D50:D51"/>
    <mergeCell ref="E50:H51"/>
    <mergeCell ref="I50:I51"/>
    <mergeCell ref="J50:J51"/>
    <mergeCell ref="K48:K49"/>
    <mergeCell ref="L48:N49"/>
    <mergeCell ref="O48:P48"/>
    <mergeCell ref="Q48:R49"/>
    <mergeCell ref="S48:T49"/>
    <mergeCell ref="O49:P49"/>
    <mergeCell ref="A48:A49"/>
    <mergeCell ref="B48:C49"/>
    <mergeCell ref="D48:D49"/>
    <mergeCell ref="E48:H49"/>
    <mergeCell ref="I48:I49"/>
    <mergeCell ref="J48:J49"/>
    <mergeCell ref="K46:K47"/>
    <mergeCell ref="L46:N47"/>
    <mergeCell ref="O46:P46"/>
    <mergeCell ref="Q46:R47"/>
    <mergeCell ref="S46:T47"/>
    <mergeCell ref="O47:P47"/>
    <mergeCell ref="A46:A47"/>
    <mergeCell ref="B46:C47"/>
    <mergeCell ref="D46:D47"/>
    <mergeCell ref="E46:H47"/>
    <mergeCell ref="I46:I47"/>
    <mergeCell ref="J46:J47"/>
    <mergeCell ref="K44:K45"/>
    <mergeCell ref="L44:N45"/>
    <mergeCell ref="O44:P44"/>
    <mergeCell ref="Q44:R45"/>
    <mergeCell ref="S44:T45"/>
    <mergeCell ref="O45:P45"/>
    <mergeCell ref="A44:A45"/>
    <mergeCell ref="B44:C45"/>
    <mergeCell ref="D44:D45"/>
    <mergeCell ref="E44:H45"/>
    <mergeCell ref="I44:I45"/>
    <mergeCell ref="J44:J45"/>
    <mergeCell ref="K42:K43"/>
    <mergeCell ref="L42:N43"/>
    <mergeCell ref="O42:P42"/>
    <mergeCell ref="Q42:R43"/>
    <mergeCell ref="S42:T43"/>
    <mergeCell ref="O43:P43"/>
    <mergeCell ref="A42:A43"/>
    <mergeCell ref="B42:C43"/>
    <mergeCell ref="D42:D43"/>
    <mergeCell ref="E42:H43"/>
    <mergeCell ref="I42:I43"/>
    <mergeCell ref="J42:J43"/>
    <mergeCell ref="K40:K41"/>
    <mergeCell ref="L40:N41"/>
    <mergeCell ref="O40:P40"/>
    <mergeCell ref="Q40:R41"/>
    <mergeCell ref="S40:T41"/>
    <mergeCell ref="O41:P41"/>
    <mergeCell ref="A40:A41"/>
    <mergeCell ref="B40:C41"/>
    <mergeCell ref="D40:D41"/>
    <mergeCell ref="E40:H41"/>
    <mergeCell ref="I40:I41"/>
    <mergeCell ref="J40:J41"/>
    <mergeCell ref="K38:K39"/>
    <mergeCell ref="L38:N39"/>
    <mergeCell ref="O38:P38"/>
    <mergeCell ref="Q38:R39"/>
    <mergeCell ref="S38:T39"/>
    <mergeCell ref="O39:P39"/>
    <mergeCell ref="A38:A39"/>
    <mergeCell ref="B38:C39"/>
    <mergeCell ref="D38:D39"/>
    <mergeCell ref="E38:H39"/>
    <mergeCell ref="I38:I39"/>
    <mergeCell ref="J38:J39"/>
    <mergeCell ref="K36:K37"/>
    <mergeCell ref="L36:N37"/>
    <mergeCell ref="O36:P36"/>
    <mergeCell ref="Q36:R37"/>
    <mergeCell ref="S36:T37"/>
    <mergeCell ref="O37:P37"/>
    <mergeCell ref="A36:A37"/>
    <mergeCell ref="B36:C37"/>
    <mergeCell ref="D36:D37"/>
    <mergeCell ref="E36:H37"/>
    <mergeCell ref="I36:I37"/>
    <mergeCell ref="J36:J37"/>
    <mergeCell ref="K34:K35"/>
    <mergeCell ref="L34:N35"/>
    <mergeCell ref="O34:P34"/>
    <mergeCell ref="Q34:R35"/>
    <mergeCell ref="S34:T35"/>
    <mergeCell ref="O35:P35"/>
    <mergeCell ref="A34:A35"/>
    <mergeCell ref="B34:C35"/>
    <mergeCell ref="D34:D35"/>
    <mergeCell ref="E34:H35"/>
    <mergeCell ref="I34:I35"/>
    <mergeCell ref="J34:J35"/>
    <mergeCell ref="K32:K33"/>
    <mergeCell ref="L32:N33"/>
    <mergeCell ref="O32:P32"/>
    <mergeCell ref="Q32:R33"/>
    <mergeCell ref="S32:T33"/>
    <mergeCell ref="O33:P33"/>
    <mergeCell ref="A32:A33"/>
    <mergeCell ref="B32:C33"/>
    <mergeCell ref="D32:D33"/>
    <mergeCell ref="E32:H33"/>
    <mergeCell ref="I32:I33"/>
    <mergeCell ref="J32:J33"/>
    <mergeCell ref="K30:K31"/>
    <mergeCell ref="L30:N31"/>
    <mergeCell ref="O30:P30"/>
    <mergeCell ref="Q30:R31"/>
    <mergeCell ref="S30:T31"/>
    <mergeCell ref="O31:P31"/>
    <mergeCell ref="A30:A31"/>
    <mergeCell ref="B30:C31"/>
    <mergeCell ref="D30:D31"/>
    <mergeCell ref="E30:H31"/>
    <mergeCell ref="I30:I31"/>
    <mergeCell ref="J30:J31"/>
    <mergeCell ref="K28:K29"/>
    <mergeCell ref="L28:N29"/>
    <mergeCell ref="O28:P28"/>
    <mergeCell ref="Q28:R29"/>
    <mergeCell ref="S28:T29"/>
    <mergeCell ref="O29:P29"/>
    <mergeCell ref="A28:A29"/>
    <mergeCell ref="B28:C29"/>
    <mergeCell ref="D28:D29"/>
    <mergeCell ref="E28:H29"/>
    <mergeCell ref="I28:I29"/>
    <mergeCell ref="J28:J29"/>
    <mergeCell ref="J26:J27"/>
    <mergeCell ref="K26:K27"/>
    <mergeCell ref="L26:N27"/>
    <mergeCell ref="O26:P26"/>
    <mergeCell ref="Q26:R27"/>
    <mergeCell ref="S26:T27"/>
    <mergeCell ref="O27:P27"/>
    <mergeCell ref="K24:K25"/>
    <mergeCell ref="L24:N25"/>
    <mergeCell ref="O24:P25"/>
    <mergeCell ref="Q24:R25"/>
    <mergeCell ref="S24:T25"/>
    <mergeCell ref="J24:J25"/>
    <mergeCell ref="A26:A27"/>
    <mergeCell ref="B26:C27"/>
    <mergeCell ref="D26:D27"/>
    <mergeCell ref="E26:H27"/>
    <mergeCell ref="I26:I27"/>
    <mergeCell ref="A24:A25"/>
    <mergeCell ref="B24:C25"/>
    <mergeCell ref="D24:D25"/>
    <mergeCell ref="E24:H25"/>
    <mergeCell ref="I24:I25"/>
    <mergeCell ref="K22:K23"/>
    <mergeCell ref="L22:N23"/>
    <mergeCell ref="O22:P23"/>
    <mergeCell ref="Q22:R23"/>
    <mergeCell ref="S22:T23"/>
    <mergeCell ref="K20:K21"/>
    <mergeCell ref="L20:N21"/>
    <mergeCell ref="O20:P21"/>
    <mergeCell ref="Q20:R21"/>
    <mergeCell ref="S20:T21"/>
    <mergeCell ref="J16:J17"/>
    <mergeCell ref="A22:A23"/>
    <mergeCell ref="B22:C23"/>
    <mergeCell ref="D22:D23"/>
    <mergeCell ref="E22:H23"/>
    <mergeCell ref="I22:I23"/>
    <mergeCell ref="A20:A21"/>
    <mergeCell ref="B20:C21"/>
    <mergeCell ref="D20:D21"/>
    <mergeCell ref="E20:H21"/>
    <mergeCell ref="I20:I21"/>
    <mergeCell ref="J22:J23"/>
    <mergeCell ref="J20:J21"/>
    <mergeCell ref="Q12:R13"/>
    <mergeCell ref="S12:T13"/>
    <mergeCell ref="J12:J13"/>
    <mergeCell ref="A18:A19"/>
    <mergeCell ref="B18:C19"/>
    <mergeCell ref="D18:D19"/>
    <mergeCell ref="E18:H19"/>
    <mergeCell ref="I18:I19"/>
    <mergeCell ref="A16:A17"/>
    <mergeCell ref="B16:C17"/>
    <mergeCell ref="D16:D17"/>
    <mergeCell ref="E16:H17"/>
    <mergeCell ref="I16:I17"/>
    <mergeCell ref="J18:J19"/>
    <mergeCell ref="K18:K19"/>
    <mergeCell ref="L18:N19"/>
    <mergeCell ref="O18:P19"/>
    <mergeCell ref="Q18:R19"/>
    <mergeCell ref="S18:T19"/>
    <mergeCell ref="K16:K17"/>
    <mergeCell ref="L16:N17"/>
    <mergeCell ref="O16:P17"/>
    <mergeCell ref="Q16:R17"/>
    <mergeCell ref="S16:T17"/>
    <mergeCell ref="L8:N9"/>
    <mergeCell ref="O8:P9"/>
    <mergeCell ref="Q8:R9"/>
    <mergeCell ref="S8:T9"/>
    <mergeCell ref="J8:J9"/>
    <mergeCell ref="A14:A15"/>
    <mergeCell ref="B14:C15"/>
    <mergeCell ref="D14:D15"/>
    <mergeCell ref="E14:H15"/>
    <mergeCell ref="I14:I15"/>
    <mergeCell ref="A12:A13"/>
    <mergeCell ref="B12:C13"/>
    <mergeCell ref="D12:D13"/>
    <mergeCell ref="E12:H13"/>
    <mergeCell ref="I12:I13"/>
    <mergeCell ref="J14:J15"/>
    <mergeCell ref="K14:K15"/>
    <mergeCell ref="L14:N15"/>
    <mergeCell ref="O14:P15"/>
    <mergeCell ref="Q14:R15"/>
    <mergeCell ref="S14:T15"/>
    <mergeCell ref="K12:K13"/>
    <mergeCell ref="L12:N13"/>
    <mergeCell ref="O12:P13"/>
    <mergeCell ref="A1:T3"/>
    <mergeCell ref="A4:G5"/>
    <mergeCell ref="H4:J5"/>
    <mergeCell ref="K4:T5"/>
    <mergeCell ref="A6:C7"/>
    <mergeCell ref="D6:E7"/>
    <mergeCell ref="F6:T7"/>
    <mergeCell ref="A10:A11"/>
    <mergeCell ref="B10:C11"/>
    <mergeCell ref="D10:D11"/>
    <mergeCell ref="E10:H11"/>
    <mergeCell ref="I10:I11"/>
    <mergeCell ref="A8:A9"/>
    <mergeCell ref="B8:C9"/>
    <mergeCell ref="D8:D9"/>
    <mergeCell ref="E8:H9"/>
    <mergeCell ref="I8:I9"/>
    <mergeCell ref="J10:J11"/>
    <mergeCell ref="K10:K11"/>
    <mergeCell ref="L10:N11"/>
    <mergeCell ref="O10:P11"/>
    <mergeCell ref="Q10:R11"/>
    <mergeCell ref="S10:T11"/>
    <mergeCell ref="K8:K9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T153"/>
  <sheetViews>
    <sheetView workbookViewId="0">
      <selection activeCell="J34" sqref="J34:J35"/>
    </sheetView>
  </sheetViews>
  <sheetFormatPr defaultRowHeight="14.3" x14ac:dyDescent="0.25"/>
  <cols>
    <col min="9" max="9" width="17.140625" customWidth="1"/>
    <col min="10" max="10" width="13.7109375" customWidth="1"/>
  </cols>
  <sheetData>
    <row r="1" spans="1:20" x14ac:dyDescent="0.25">
      <c r="A1" s="93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</row>
    <row r="2" spans="1:20" x14ac:dyDescent="0.25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</row>
    <row r="3" spans="1:20" x14ac:dyDescent="0.25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</row>
    <row r="4" spans="1:20" ht="15" customHeight="1" x14ac:dyDescent="0.25">
      <c r="A4" s="94" t="s">
        <v>3</v>
      </c>
      <c r="B4" s="94"/>
      <c r="C4" s="94"/>
      <c r="D4" s="94"/>
      <c r="E4" s="94"/>
      <c r="F4" s="94"/>
      <c r="G4" s="94"/>
      <c r="H4" s="94" t="s">
        <v>39</v>
      </c>
      <c r="I4" s="94"/>
      <c r="J4" s="94"/>
      <c r="K4" s="94" t="s">
        <v>4</v>
      </c>
      <c r="L4" s="94"/>
      <c r="M4" s="94"/>
      <c r="N4" s="94"/>
      <c r="O4" s="94"/>
      <c r="P4" s="94"/>
      <c r="Q4" s="94"/>
      <c r="R4" s="94"/>
      <c r="S4" s="94"/>
      <c r="T4" s="94"/>
    </row>
    <row r="5" spans="1:20" ht="15" customHeight="1" x14ac:dyDescent="0.25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</row>
    <row r="6" spans="1:20" x14ac:dyDescent="0.25">
      <c r="A6" s="95" t="s">
        <v>386</v>
      </c>
      <c r="B6" s="95"/>
      <c r="C6" s="95"/>
      <c r="D6" s="95" t="s">
        <v>60</v>
      </c>
      <c r="E6" s="95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</row>
    <row r="7" spans="1:20" x14ac:dyDescent="0.25">
      <c r="A7" s="95"/>
      <c r="B7" s="95"/>
      <c r="C7" s="95"/>
      <c r="D7" s="95"/>
      <c r="E7" s="95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</row>
    <row r="8" spans="1:20" x14ac:dyDescent="0.25">
      <c r="A8" s="92" t="s">
        <v>40</v>
      </c>
      <c r="B8" s="92" t="s">
        <v>41</v>
      </c>
      <c r="C8" s="92"/>
      <c r="D8" s="92" t="s">
        <v>42</v>
      </c>
      <c r="E8" s="92" t="s">
        <v>50</v>
      </c>
      <c r="F8" s="92"/>
      <c r="G8" s="92"/>
      <c r="H8" s="92"/>
      <c r="I8" s="92" t="s">
        <v>43</v>
      </c>
      <c r="J8" s="92" t="s">
        <v>44</v>
      </c>
      <c r="K8" s="92" t="s">
        <v>45</v>
      </c>
      <c r="L8" s="92" t="s">
        <v>46</v>
      </c>
      <c r="M8" s="92"/>
      <c r="N8" s="92"/>
      <c r="O8" s="92" t="s">
        <v>47</v>
      </c>
      <c r="P8" s="92"/>
      <c r="Q8" s="92" t="s">
        <v>48</v>
      </c>
      <c r="R8" s="92"/>
      <c r="S8" s="92" t="s">
        <v>49</v>
      </c>
      <c r="T8" s="92"/>
    </row>
    <row r="9" spans="1:20" x14ac:dyDescent="0.25">
      <c r="A9" s="92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</row>
    <row r="10" spans="1:20" x14ac:dyDescent="0.25">
      <c r="A10" s="84"/>
      <c r="B10" s="50"/>
      <c r="C10" s="52"/>
      <c r="D10" s="48"/>
      <c r="E10" s="50" t="s">
        <v>2</v>
      </c>
      <c r="F10" s="51"/>
      <c r="G10" s="51"/>
      <c r="H10" s="52"/>
      <c r="I10" s="48"/>
      <c r="J10" s="48"/>
      <c r="K10" s="48">
        <v>3111</v>
      </c>
      <c r="L10" s="50" t="s">
        <v>383</v>
      </c>
      <c r="M10" s="51"/>
      <c r="N10" s="52"/>
      <c r="O10" s="56"/>
      <c r="P10" s="57"/>
      <c r="Q10" s="88">
        <v>45732.95</v>
      </c>
      <c r="R10" s="89"/>
      <c r="S10" s="60"/>
      <c r="T10" s="61"/>
    </row>
    <row r="11" spans="1:20" x14ac:dyDescent="0.25">
      <c r="A11" s="85"/>
      <c r="B11" s="53"/>
      <c r="C11" s="55"/>
      <c r="D11" s="49"/>
      <c r="E11" s="53"/>
      <c r="F11" s="54"/>
      <c r="G11" s="54"/>
      <c r="H11" s="55"/>
      <c r="I11" s="49"/>
      <c r="J11" s="49"/>
      <c r="K11" s="49"/>
      <c r="L11" s="53"/>
      <c r="M11" s="54"/>
      <c r="N11" s="55"/>
      <c r="O11" s="58"/>
      <c r="P11" s="59"/>
      <c r="Q11" s="90"/>
      <c r="R11" s="91"/>
      <c r="S11" s="62"/>
      <c r="T11" s="63"/>
    </row>
    <row r="12" spans="1:20" x14ac:dyDescent="0.25">
      <c r="A12" s="86"/>
      <c r="B12" s="66"/>
      <c r="C12" s="68"/>
      <c r="D12" s="64"/>
      <c r="E12" s="66" t="s">
        <v>2</v>
      </c>
      <c r="F12" s="67"/>
      <c r="G12" s="67"/>
      <c r="H12" s="68"/>
      <c r="I12" s="64"/>
      <c r="J12" s="64"/>
      <c r="K12" s="64">
        <v>3212</v>
      </c>
      <c r="L12" s="66" t="s">
        <v>384</v>
      </c>
      <c r="M12" s="67"/>
      <c r="N12" s="68"/>
      <c r="O12" s="72"/>
      <c r="P12" s="73"/>
      <c r="Q12" s="76">
        <v>1807.55</v>
      </c>
      <c r="R12" s="77"/>
      <c r="S12" s="80"/>
      <c r="T12" s="81"/>
    </row>
    <row r="13" spans="1:20" x14ac:dyDescent="0.25">
      <c r="A13" s="87"/>
      <c r="B13" s="69"/>
      <c r="C13" s="71"/>
      <c r="D13" s="65"/>
      <c r="E13" s="69"/>
      <c r="F13" s="70"/>
      <c r="G13" s="70"/>
      <c r="H13" s="71"/>
      <c r="I13" s="65"/>
      <c r="J13" s="65"/>
      <c r="K13" s="65"/>
      <c r="L13" s="69"/>
      <c r="M13" s="70"/>
      <c r="N13" s="71"/>
      <c r="O13" s="74"/>
      <c r="P13" s="75"/>
      <c r="Q13" s="78"/>
      <c r="R13" s="79"/>
      <c r="S13" s="82"/>
      <c r="T13" s="83"/>
    </row>
    <row r="14" spans="1:20" x14ac:dyDescent="0.25">
      <c r="A14" s="84"/>
      <c r="B14" s="50"/>
      <c r="C14" s="52"/>
      <c r="D14" s="48"/>
      <c r="E14" s="50" t="s">
        <v>2</v>
      </c>
      <c r="F14" s="51"/>
      <c r="G14" s="51"/>
      <c r="H14" s="52"/>
      <c r="I14" s="48"/>
      <c r="J14" s="48"/>
      <c r="K14" s="48">
        <v>3131</v>
      </c>
      <c r="L14" s="50" t="s">
        <v>385</v>
      </c>
      <c r="M14" s="51"/>
      <c r="N14" s="52"/>
      <c r="O14" s="56"/>
      <c r="P14" s="57"/>
      <c r="Q14" s="88">
        <v>7545.96</v>
      </c>
      <c r="R14" s="89"/>
      <c r="S14" s="60"/>
      <c r="T14" s="61"/>
    </row>
    <row r="15" spans="1:20" x14ac:dyDescent="0.25">
      <c r="A15" s="85"/>
      <c r="B15" s="53"/>
      <c r="C15" s="55"/>
      <c r="D15" s="49"/>
      <c r="E15" s="53"/>
      <c r="F15" s="54"/>
      <c r="G15" s="54"/>
      <c r="H15" s="55"/>
      <c r="I15" s="49"/>
      <c r="J15" s="49"/>
      <c r="K15" s="49"/>
      <c r="L15" s="53"/>
      <c r="M15" s="54"/>
      <c r="N15" s="55"/>
      <c r="O15" s="58"/>
      <c r="P15" s="59"/>
      <c r="Q15" s="90"/>
      <c r="R15" s="91"/>
      <c r="S15" s="62"/>
      <c r="T15" s="63"/>
    </row>
    <row r="16" spans="1:20" x14ac:dyDescent="0.25">
      <c r="A16" s="86"/>
      <c r="B16" s="66"/>
      <c r="C16" s="68"/>
      <c r="D16" s="64"/>
      <c r="E16" s="66" t="s">
        <v>5</v>
      </c>
      <c r="F16" s="67"/>
      <c r="G16" s="67"/>
      <c r="H16" s="68"/>
      <c r="I16" s="64"/>
      <c r="J16" s="64"/>
      <c r="K16" s="64">
        <v>3111</v>
      </c>
      <c r="L16" s="66" t="s">
        <v>383</v>
      </c>
      <c r="M16" s="67"/>
      <c r="N16" s="68"/>
      <c r="O16" s="72"/>
      <c r="P16" s="73"/>
      <c r="Q16" s="76">
        <v>2700</v>
      </c>
      <c r="R16" s="77"/>
      <c r="S16" s="80"/>
      <c r="T16" s="81"/>
    </row>
    <row r="17" spans="1:20" x14ac:dyDescent="0.25">
      <c r="A17" s="87"/>
      <c r="B17" s="69"/>
      <c r="C17" s="71"/>
      <c r="D17" s="65"/>
      <c r="E17" s="69"/>
      <c r="F17" s="70"/>
      <c r="G17" s="70"/>
      <c r="H17" s="71"/>
      <c r="I17" s="65"/>
      <c r="J17" s="65"/>
      <c r="K17" s="65"/>
      <c r="L17" s="69"/>
      <c r="M17" s="70"/>
      <c r="N17" s="71"/>
      <c r="O17" s="74"/>
      <c r="P17" s="75"/>
      <c r="Q17" s="78"/>
      <c r="R17" s="79"/>
      <c r="S17" s="82"/>
      <c r="T17" s="83"/>
    </row>
    <row r="18" spans="1:20" x14ac:dyDescent="0.25">
      <c r="A18" s="84"/>
      <c r="B18" s="50"/>
      <c r="C18" s="52"/>
      <c r="D18" s="48"/>
      <c r="E18" s="50" t="s">
        <v>5</v>
      </c>
      <c r="F18" s="51"/>
      <c r="G18" s="51"/>
      <c r="H18" s="52"/>
      <c r="I18" s="48"/>
      <c r="J18" s="48"/>
      <c r="K18" s="48">
        <v>3212</v>
      </c>
      <c r="L18" s="50" t="s">
        <v>384</v>
      </c>
      <c r="M18" s="51"/>
      <c r="N18" s="52"/>
      <c r="O18" s="56"/>
      <c r="P18" s="57"/>
      <c r="Q18" s="88">
        <v>322.24</v>
      </c>
      <c r="R18" s="89"/>
      <c r="S18" s="60"/>
      <c r="T18" s="61"/>
    </row>
    <row r="19" spans="1:20" x14ac:dyDescent="0.25">
      <c r="A19" s="85"/>
      <c r="B19" s="53"/>
      <c r="C19" s="55"/>
      <c r="D19" s="49"/>
      <c r="E19" s="53"/>
      <c r="F19" s="54"/>
      <c r="G19" s="54"/>
      <c r="H19" s="55"/>
      <c r="I19" s="49"/>
      <c r="J19" s="49"/>
      <c r="K19" s="49"/>
      <c r="L19" s="53"/>
      <c r="M19" s="54"/>
      <c r="N19" s="55"/>
      <c r="O19" s="58"/>
      <c r="P19" s="59"/>
      <c r="Q19" s="90"/>
      <c r="R19" s="91"/>
      <c r="S19" s="62"/>
      <c r="T19" s="63"/>
    </row>
    <row r="20" spans="1:20" x14ac:dyDescent="0.25">
      <c r="A20" s="86"/>
      <c r="B20" s="66"/>
      <c r="C20" s="68"/>
      <c r="D20" s="64"/>
      <c r="E20" s="66" t="s">
        <v>5</v>
      </c>
      <c r="F20" s="67"/>
      <c r="G20" s="67"/>
      <c r="H20" s="68"/>
      <c r="I20" s="64"/>
      <c r="J20" s="64"/>
      <c r="K20" s="64">
        <v>3131</v>
      </c>
      <c r="L20" s="66" t="s">
        <v>385</v>
      </c>
      <c r="M20" s="67"/>
      <c r="N20" s="68"/>
      <c r="O20" s="72"/>
      <c r="P20" s="73"/>
      <c r="Q20" s="76">
        <v>445.5</v>
      </c>
      <c r="R20" s="77"/>
      <c r="S20" s="80"/>
      <c r="T20" s="81"/>
    </row>
    <row r="21" spans="1:20" x14ac:dyDescent="0.25">
      <c r="A21" s="87"/>
      <c r="B21" s="69"/>
      <c r="C21" s="71"/>
      <c r="D21" s="65"/>
      <c r="E21" s="69"/>
      <c r="F21" s="70"/>
      <c r="G21" s="70"/>
      <c r="H21" s="71"/>
      <c r="I21" s="65"/>
      <c r="J21" s="65"/>
      <c r="K21" s="65"/>
      <c r="L21" s="69"/>
      <c r="M21" s="70"/>
      <c r="N21" s="71"/>
      <c r="O21" s="74"/>
      <c r="P21" s="75"/>
      <c r="Q21" s="78"/>
      <c r="R21" s="79"/>
      <c r="S21" s="82"/>
      <c r="T21" s="83"/>
    </row>
    <row r="22" spans="1:20" ht="14.3" customHeight="1" x14ac:dyDescent="0.25">
      <c r="A22" s="84"/>
      <c r="B22" s="50"/>
      <c r="C22" s="52"/>
      <c r="D22" s="48"/>
      <c r="E22" s="50" t="s">
        <v>2</v>
      </c>
      <c r="F22" s="51"/>
      <c r="G22" s="51"/>
      <c r="H22" s="52"/>
      <c r="I22" s="48"/>
      <c r="J22" s="48"/>
      <c r="K22" s="48">
        <v>3211</v>
      </c>
      <c r="L22" s="50" t="s">
        <v>387</v>
      </c>
      <c r="M22" s="51"/>
      <c r="N22" s="52"/>
      <c r="O22" s="56"/>
      <c r="P22" s="57"/>
      <c r="Q22" s="88">
        <v>90</v>
      </c>
      <c r="R22" s="89"/>
      <c r="S22" s="60"/>
      <c r="T22" s="61"/>
    </row>
    <row r="23" spans="1:20" x14ac:dyDescent="0.25">
      <c r="A23" s="85"/>
      <c r="B23" s="53"/>
      <c r="C23" s="55"/>
      <c r="D23" s="49"/>
      <c r="E23" s="53"/>
      <c r="F23" s="54"/>
      <c r="G23" s="54"/>
      <c r="H23" s="55"/>
      <c r="I23" s="49"/>
      <c r="J23" s="49"/>
      <c r="K23" s="49"/>
      <c r="L23" s="53"/>
      <c r="M23" s="54"/>
      <c r="N23" s="55"/>
      <c r="O23" s="58"/>
      <c r="P23" s="59"/>
      <c r="Q23" s="90"/>
      <c r="R23" s="91"/>
      <c r="S23" s="62"/>
      <c r="T23" s="63"/>
    </row>
    <row r="24" spans="1:20" ht="14.3" customHeight="1" x14ac:dyDescent="0.25">
      <c r="A24" s="46"/>
      <c r="B24" s="32"/>
      <c r="C24" s="34"/>
      <c r="D24" s="30"/>
      <c r="E24" s="32" t="s">
        <v>2</v>
      </c>
      <c r="F24" s="33"/>
      <c r="G24" s="33"/>
      <c r="H24" s="34"/>
      <c r="I24" s="30"/>
      <c r="J24" s="30"/>
      <c r="K24" s="30">
        <v>3121</v>
      </c>
      <c r="L24" s="32" t="s">
        <v>388</v>
      </c>
      <c r="M24" s="33"/>
      <c r="N24" s="34"/>
      <c r="O24" s="38"/>
      <c r="P24" s="39"/>
      <c r="Q24" s="76">
        <v>81</v>
      </c>
      <c r="R24" s="77"/>
      <c r="S24" s="42"/>
      <c r="T24" s="43"/>
    </row>
    <row r="25" spans="1:20" x14ac:dyDescent="0.25">
      <c r="A25" s="47"/>
      <c r="B25" s="35"/>
      <c r="C25" s="37"/>
      <c r="D25" s="31"/>
      <c r="E25" s="35"/>
      <c r="F25" s="36"/>
      <c r="G25" s="36"/>
      <c r="H25" s="37"/>
      <c r="I25" s="31"/>
      <c r="J25" s="31"/>
      <c r="K25" s="31"/>
      <c r="L25" s="35"/>
      <c r="M25" s="36"/>
      <c r="N25" s="37"/>
      <c r="O25" s="40"/>
      <c r="P25" s="41"/>
      <c r="Q25" s="78"/>
      <c r="R25" s="79"/>
      <c r="S25" s="44"/>
      <c r="T25" s="45"/>
    </row>
    <row r="26" spans="1:20" ht="14.3" customHeight="1" x14ac:dyDescent="0.25">
      <c r="A26" s="16" t="s">
        <v>278</v>
      </c>
      <c r="B26" s="17" t="s">
        <v>279</v>
      </c>
      <c r="C26" s="17"/>
      <c r="D26" s="18" t="s">
        <v>268</v>
      </c>
      <c r="E26" s="16" t="s">
        <v>6</v>
      </c>
      <c r="F26" s="16"/>
      <c r="G26" s="16"/>
      <c r="H26" s="16"/>
      <c r="I26" s="10">
        <v>78344221376</v>
      </c>
      <c r="J26" s="10" t="s">
        <v>7</v>
      </c>
      <c r="K26" s="10">
        <v>3221</v>
      </c>
      <c r="L26" s="12" t="s">
        <v>29</v>
      </c>
      <c r="M26" s="12"/>
      <c r="N26" s="12"/>
      <c r="O26" s="13">
        <v>24.35</v>
      </c>
      <c r="P26" s="13"/>
      <c r="Q26" s="14">
        <f t="shared" ref="Q26" si="0">O26+O27</f>
        <v>24.35</v>
      </c>
      <c r="R26" s="14"/>
      <c r="S26" s="15" t="s">
        <v>280</v>
      </c>
      <c r="T26" s="15"/>
    </row>
    <row r="27" spans="1:20" x14ac:dyDescent="0.25">
      <c r="A27" s="16"/>
      <c r="B27" s="17"/>
      <c r="C27" s="17"/>
      <c r="D27" s="18"/>
      <c r="E27" s="16"/>
      <c r="F27" s="16"/>
      <c r="G27" s="16"/>
      <c r="H27" s="16"/>
      <c r="I27" s="11"/>
      <c r="J27" s="11"/>
      <c r="K27" s="11"/>
      <c r="L27" s="12"/>
      <c r="M27" s="12"/>
      <c r="N27" s="12"/>
      <c r="O27" s="13"/>
      <c r="P27" s="13"/>
      <c r="Q27" s="14"/>
      <c r="R27" s="14"/>
      <c r="S27" s="15"/>
      <c r="T27" s="15"/>
    </row>
    <row r="28" spans="1:20" ht="14.3" customHeight="1" x14ac:dyDescent="0.25">
      <c r="A28" s="7" t="s">
        <v>281</v>
      </c>
      <c r="B28" s="8" t="s">
        <v>282</v>
      </c>
      <c r="C28" s="8"/>
      <c r="D28" s="9" t="s">
        <v>268</v>
      </c>
      <c r="E28" s="7" t="s">
        <v>6</v>
      </c>
      <c r="F28" s="7"/>
      <c r="G28" s="7"/>
      <c r="H28" s="7"/>
      <c r="I28" s="1">
        <v>78344221376</v>
      </c>
      <c r="J28" s="1" t="s">
        <v>7</v>
      </c>
      <c r="K28" s="1">
        <v>3222</v>
      </c>
      <c r="L28" s="3" t="s">
        <v>8</v>
      </c>
      <c r="M28" s="3"/>
      <c r="N28" s="3"/>
      <c r="O28" s="4">
        <v>52.18</v>
      </c>
      <c r="P28" s="4"/>
      <c r="Q28" s="5">
        <f t="shared" ref="Q28" si="1">O28+O29</f>
        <v>52.18</v>
      </c>
      <c r="R28" s="5"/>
      <c r="S28" s="6" t="s">
        <v>280</v>
      </c>
      <c r="T28" s="6"/>
    </row>
    <row r="29" spans="1:20" x14ac:dyDescent="0.25">
      <c r="A29" s="7"/>
      <c r="B29" s="8"/>
      <c r="C29" s="8"/>
      <c r="D29" s="9"/>
      <c r="E29" s="7"/>
      <c r="F29" s="7"/>
      <c r="G29" s="7"/>
      <c r="H29" s="7"/>
      <c r="I29" s="2"/>
      <c r="J29" s="2"/>
      <c r="K29" s="2"/>
      <c r="L29" s="3"/>
      <c r="M29" s="3"/>
      <c r="N29" s="3"/>
      <c r="O29" s="4"/>
      <c r="P29" s="4"/>
      <c r="Q29" s="5"/>
      <c r="R29" s="5"/>
      <c r="S29" s="6"/>
      <c r="T29" s="6"/>
    </row>
    <row r="30" spans="1:20" ht="14.3" customHeight="1" x14ac:dyDescent="0.25">
      <c r="A30" s="16" t="s">
        <v>283</v>
      </c>
      <c r="B30" s="17" t="s">
        <v>284</v>
      </c>
      <c r="C30" s="17"/>
      <c r="D30" s="18" t="s">
        <v>268</v>
      </c>
      <c r="E30" s="16" t="s">
        <v>173</v>
      </c>
      <c r="F30" s="16"/>
      <c r="G30" s="16"/>
      <c r="H30" s="16"/>
      <c r="I30" s="10">
        <v>44138062462</v>
      </c>
      <c r="J30" s="10" t="s">
        <v>174</v>
      </c>
      <c r="K30" s="10">
        <v>3222</v>
      </c>
      <c r="L30" s="12" t="s">
        <v>8</v>
      </c>
      <c r="M30" s="12"/>
      <c r="N30" s="12"/>
      <c r="O30" s="13">
        <v>241.04</v>
      </c>
      <c r="P30" s="13"/>
      <c r="Q30" s="14">
        <f t="shared" ref="Q30" si="2">O30+O31</f>
        <v>241.04</v>
      </c>
      <c r="R30" s="14"/>
      <c r="S30" s="15" t="s">
        <v>280</v>
      </c>
      <c r="T30" s="15"/>
    </row>
    <row r="31" spans="1:20" x14ac:dyDescent="0.25">
      <c r="A31" s="16"/>
      <c r="B31" s="17"/>
      <c r="C31" s="17"/>
      <c r="D31" s="18"/>
      <c r="E31" s="16"/>
      <c r="F31" s="16"/>
      <c r="G31" s="16"/>
      <c r="H31" s="16"/>
      <c r="I31" s="11"/>
      <c r="J31" s="11"/>
      <c r="K31" s="11"/>
      <c r="L31" s="12"/>
      <c r="M31" s="12"/>
      <c r="N31" s="12"/>
      <c r="O31" s="13"/>
      <c r="P31" s="13"/>
      <c r="Q31" s="14"/>
      <c r="R31" s="14"/>
      <c r="S31" s="15"/>
      <c r="T31" s="15"/>
    </row>
    <row r="32" spans="1:20" ht="14.3" customHeight="1" x14ac:dyDescent="0.25">
      <c r="A32" s="7" t="s">
        <v>285</v>
      </c>
      <c r="B32" s="8" t="s">
        <v>286</v>
      </c>
      <c r="C32" s="8"/>
      <c r="D32" s="9" t="s">
        <v>287</v>
      </c>
      <c r="E32" s="7" t="s">
        <v>288</v>
      </c>
      <c r="F32" s="7"/>
      <c r="G32" s="7"/>
      <c r="H32" s="7"/>
      <c r="I32" s="1">
        <v>67080200094</v>
      </c>
      <c r="J32" s="1" t="s">
        <v>289</v>
      </c>
      <c r="K32" s="1">
        <v>3299</v>
      </c>
      <c r="L32" s="3" t="s">
        <v>37</v>
      </c>
      <c r="M32" s="3"/>
      <c r="N32" s="3"/>
      <c r="O32" s="4">
        <v>30.4</v>
      </c>
      <c r="P32" s="4"/>
      <c r="Q32" s="5">
        <f t="shared" ref="Q32" si="3">O32+O33</f>
        <v>30.4</v>
      </c>
      <c r="R32" s="5"/>
      <c r="S32" s="6" t="s">
        <v>290</v>
      </c>
      <c r="T32" s="6"/>
    </row>
    <row r="33" spans="1:20" x14ac:dyDescent="0.25">
      <c r="A33" s="7"/>
      <c r="B33" s="8"/>
      <c r="C33" s="8"/>
      <c r="D33" s="9"/>
      <c r="E33" s="7"/>
      <c r="F33" s="7"/>
      <c r="G33" s="7"/>
      <c r="H33" s="7"/>
      <c r="I33" s="2"/>
      <c r="J33" s="2"/>
      <c r="K33" s="2"/>
      <c r="L33" s="3"/>
      <c r="M33" s="3"/>
      <c r="N33" s="3"/>
      <c r="O33" s="4"/>
      <c r="P33" s="4"/>
      <c r="Q33" s="5"/>
      <c r="R33" s="5"/>
      <c r="S33" s="6"/>
      <c r="T33" s="6"/>
    </row>
    <row r="34" spans="1:20" ht="14.3" customHeight="1" x14ac:dyDescent="0.25">
      <c r="A34" s="16" t="s">
        <v>291</v>
      </c>
      <c r="B34" s="17" t="s">
        <v>292</v>
      </c>
      <c r="C34" s="17"/>
      <c r="D34" s="18" t="s">
        <v>287</v>
      </c>
      <c r="E34" s="16" t="s">
        <v>209</v>
      </c>
      <c r="F34" s="16"/>
      <c r="G34" s="16"/>
      <c r="H34" s="16"/>
      <c r="I34" s="10">
        <v>83363645439</v>
      </c>
      <c r="J34" s="10" t="s">
        <v>9</v>
      </c>
      <c r="K34" s="10">
        <v>3222</v>
      </c>
      <c r="L34" s="12" t="s">
        <v>8</v>
      </c>
      <c r="M34" s="12"/>
      <c r="N34" s="12"/>
      <c r="O34" s="13">
        <v>142.78</v>
      </c>
      <c r="P34" s="13"/>
      <c r="Q34" s="14">
        <f t="shared" ref="Q34" si="4">O34+O35</f>
        <v>142.78</v>
      </c>
      <c r="R34" s="14"/>
      <c r="S34" s="15" t="s">
        <v>280</v>
      </c>
      <c r="T34" s="15"/>
    </row>
    <row r="35" spans="1:20" x14ac:dyDescent="0.25">
      <c r="A35" s="16"/>
      <c r="B35" s="17"/>
      <c r="C35" s="17"/>
      <c r="D35" s="18"/>
      <c r="E35" s="16"/>
      <c r="F35" s="16"/>
      <c r="G35" s="16"/>
      <c r="H35" s="16"/>
      <c r="I35" s="11"/>
      <c r="J35" s="11"/>
      <c r="K35" s="11"/>
      <c r="L35" s="12"/>
      <c r="M35" s="12"/>
      <c r="N35" s="12"/>
      <c r="O35" s="13"/>
      <c r="P35" s="13"/>
      <c r="Q35" s="14"/>
      <c r="R35" s="14"/>
      <c r="S35" s="15"/>
      <c r="T35" s="15"/>
    </row>
    <row r="36" spans="1:20" ht="14.3" customHeight="1" x14ac:dyDescent="0.25">
      <c r="A36" s="7" t="s">
        <v>293</v>
      </c>
      <c r="B36" s="8" t="s">
        <v>294</v>
      </c>
      <c r="C36" s="8"/>
      <c r="D36" s="9" t="s">
        <v>295</v>
      </c>
      <c r="E36" s="7" t="s">
        <v>296</v>
      </c>
      <c r="F36" s="7"/>
      <c r="G36" s="7"/>
      <c r="H36" s="7"/>
      <c r="I36" s="1">
        <v>70427199569</v>
      </c>
      <c r="J36" s="1" t="s">
        <v>297</v>
      </c>
      <c r="K36" s="1">
        <v>3222</v>
      </c>
      <c r="L36" s="3" t="s">
        <v>8</v>
      </c>
      <c r="M36" s="3"/>
      <c r="N36" s="3"/>
      <c r="O36" s="4"/>
      <c r="P36" s="4"/>
      <c r="Q36" s="5">
        <f t="shared" ref="Q36" si="5">O36+O37</f>
        <v>37.630000000000003</v>
      </c>
      <c r="R36" s="5"/>
      <c r="S36" s="6" t="s">
        <v>280</v>
      </c>
      <c r="T36" s="6"/>
    </row>
    <row r="37" spans="1:20" x14ac:dyDescent="0.25">
      <c r="A37" s="7"/>
      <c r="B37" s="8"/>
      <c r="C37" s="8"/>
      <c r="D37" s="9"/>
      <c r="E37" s="7"/>
      <c r="F37" s="7"/>
      <c r="G37" s="7"/>
      <c r="H37" s="7"/>
      <c r="I37" s="2"/>
      <c r="J37" s="2"/>
      <c r="K37" s="2"/>
      <c r="L37" s="3"/>
      <c r="M37" s="3"/>
      <c r="N37" s="3"/>
      <c r="O37" s="4">
        <v>37.630000000000003</v>
      </c>
      <c r="P37" s="4"/>
      <c r="Q37" s="5"/>
      <c r="R37" s="5"/>
      <c r="S37" s="6"/>
      <c r="T37" s="6"/>
    </row>
    <row r="38" spans="1:20" ht="14.3" customHeight="1" x14ac:dyDescent="0.25">
      <c r="A38" s="16" t="s">
        <v>298</v>
      </c>
      <c r="B38" s="17" t="s">
        <v>299</v>
      </c>
      <c r="C38" s="17"/>
      <c r="D38" s="18" t="s">
        <v>295</v>
      </c>
      <c r="E38" s="16" t="s">
        <v>17</v>
      </c>
      <c r="F38" s="16"/>
      <c r="G38" s="16"/>
      <c r="H38" s="16"/>
      <c r="I38" s="10">
        <v>58353015102</v>
      </c>
      <c r="J38" s="10" t="s">
        <v>0</v>
      </c>
      <c r="K38" s="10">
        <v>3221</v>
      </c>
      <c r="L38" s="12" t="s">
        <v>29</v>
      </c>
      <c r="M38" s="12"/>
      <c r="N38" s="12"/>
      <c r="O38" s="13">
        <v>149.06</v>
      </c>
      <c r="P38" s="13"/>
      <c r="Q38" s="14">
        <f t="shared" ref="Q38" si="6">O38+O39</f>
        <v>149.06</v>
      </c>
      <c r="R38" s="14"/>
      <c r="S38" s="15" t="s">
        <v>290</v>
      </c>
      <c r="T38" s="15"/>
    </row>
    <row r="39" spans="1:20" x14ac:dyDescent="0.25">
      <c r="A39" s="16"/>
      <c r="B39" s="17"/>
      <c r="C39" s="17"/>
      <c r="D39" s="18"/>
      <c r="E39" s="16"/>
      <c r="F39" s="16"/>
      <c r="G39" s="16"/>
      <c r="H39" s="16"/>
      <c r="I39" s="11"/>
      <c r="J39" s="11"/>
      <c r="K39" s="11"/>
      <c r="L39" s="12"/>
      <c r="M39" s="12"/>
      <c r="N39" s="12"/>
      <c r="O39" s="13"/>
      <c r="P39" s="13"/>
      <c r="Q39" s="14"/>
      <c r="R39" s="14"/>
      <c r="S39" s="15"/>
      <c r="T39" s="15"/>
    </row>
    <row r="40" spans="1:20" ht="14.3" customHeight="1" x14ac:dyDescent="0.25">
      <c r="A40" s="7" t="s">
        <v>300</v>
      </c>
      <c r="B40" s="8" t="s">
        <v>301</v>
      </c>
      <c r="C40" s="8"/>
      <c r="D40" s="9" t="s">
        <v>295</v>
      </c>
      <c r="E40" s="7" t="s">
        <v>6</v>
      </c>
      <c r="F40" s="7"/>
      <c r="G40" s="7"/>
      <c r="H40" s="7"/>
      <c r="I40" s="1">
        <v>78344221376</v>
      </c>
      <c r="J40" s="1" t="s">
        <v>7</v>
      </c>
      <c r="K40" s="1">
        <v>3222</v>
      </c>
      <c r="L40" s="3" t="s">
        <v>8</v>
      </c>
      <c r="M40" s="3"/>
      <c r="N40" s="3"/>
      <c r="O40" s="4">
        <v>156.37</v>
      </c>
      <c r="P40" s="4"/>
      <c r="Q40" s="5">
        <f t="shared" ref="Q40" si="7">O40+O41</f>
        <v>156.37</v>
      </c>
      <c r="R40" s="5"/>
      <c r="S40" s="6" t="s">
        <v>280</v>
      </c>
      <c r="T40" s="6"/>
    </row>
    <row r="41" spans="1:20" x14ac:dyDescent="0.25">
      <c r="A41" s="7"/>
      <c r="B41" s="8"/>
      <c r="C41" s="8"/>
      <c r="D41" s="9"/>
      <c r="E41" s="7"/>
      <c r="F41" s="7"/>
      <c r="G41" s="7"/>
      <c r="H41" s="7"/>
      <c r="I41" s="2"/>
      <c r="J41" s="2"/>
      <c r="K41" s="2"/>
      <c r="L41" s="3"/>
      <c r="M41" s="3"/>
      <c r="N41" s="3"/>
      <c r="O41" s="4"/>
      <c r="P41" s="4"/>
      <c r="Q41" s="5"/>
      <c r="R41" s="5"/>
      <c r="S41" s="6"/>
      <c r="T41" s="6"/>
    </row>
    <row r="42" spans="1:20" ht="14.3" customHeight="1" x14ac:dyDescent="0.25">
      <c r="A42" s="16" t="s">
        <v>302</v>
      </c>
      <c r="B42" s="17" t="s">
        <v>303</v>
      </c>
      <c r="C42" s="17"/>
      <c r="D42" s="18" t="s">
        <v>295</v>
      </c>
      <c r="E42" s="16" t="s">
        <v>6</v>
      </c>
      <c r="F42" s="16"/>
      <c r="G42" s="16"/>
      <c r="H42" s="16"/>
      <c r="I42" s="10">
        <v>78344221376</v>
      </c>
      <c r="J42" s="10" t="s">
        <v>7</v>
      </c>
      <c r="K42" s="10">
        <v>3222</v>
      </c>
      <c r="L42" s="12" t="s">
        <v>8</v>
      </c>
      <c r="M42" s="12"/>
      <c r="N42" s="12"/>
      <c r="O42" s="13">
        <v>133.58000000000001</v>
      </c>
      <c r="P42" s="13"/>
      <c r="Q42" s="14">
        <f t="shared" ref="Q42" si="8">O42+O43</f>
        <v>133.58000000000001</v>
      </c>
      <c r="R42" s="14"/>
      <c r="S42" s="15" t="s">
        <v>280</v>
      </c>
      <c r="T42" s="15"/>
    </row>
    <row r="43" spans="1:20" x14ac:dyDescent="0.25">
      <c r="A43" s="16"/>
      <c r="B43" s="17"/>
      <c r="C43" s="17"/>
      <c r="D43" s="18"/>
      <c r="E43" s="16"/>
      <c r="F43" s="16"/>
      <c r="G43" s="16"/>
      <c r="H43" s="16"/>
      <c r="I43" s="11"/>
      <c r="J43" s="11"/>
      <c r="K43" s="11"/>
      <c r="L43" s="12"/>
      <c r="M43" s="12"/>
      <c r="N43" s="12"/>
      <c r="O43" s="13"/>
      <c r="P43" s="13"/>
      <c r="Q43" s="14"/>
      <c r="R43" s="14"/>
      <c r="S43" s="15"/>
      <c r="T43" s="15"/>
    </row>
    <row r="44" spans="1:20" ht="14.3" customHeight="1" x14ac:dyDescent="0.25">
      <c r="A44" s="7" t="s">
        <v>304</v>
      </c>
      <c r="B44" s="8" t="s">
        <v>305</v>
      </c>
      <c r="C44" s="8"/>
      <c r="D44" s="9" t="s">
        <v>295</v>
      </c>
      <c r="E44" s="7" t="s">
        <v>12</v>
      </c>
      <c r="F44" s="7"/>
      <c r="G44" s="7"/>
      <c r="H44" s="7"/>
      <c r="I44" s="1">
        <v>81793146560</v>
      </c>
      <c r="J44" s="1" t="s">
        <v>0</v>
      </c>
      <c r="K44" s="1">
        <v>3231</v>
      </c>
      <c r="L44" s="3" t="s">
        <v>306</v>
      </c>
      <c r="M44" s="3"/>
      <c r="N44" s="3"/>
      <c r="O44" s="4">
        <v>17.61</v>
      </c>
      <c r="P44" s="4"/>
      <c r="Q44" s="5">
        <f t="shared" ref="Q44" si="9">O44+O45</f>
        <v>17.61</v>
      </c>
      <c r="R44" s="5"/>
      <c r="S44" s="6" t="s">
        <v>290</v>
      </c>
      <c r="T44" s="6"/>
    </row>
    <row r="45" spans="1:20" x14ac:dyDescent="0.25">
      <c r="A45" s="7"/>
      <c r="B45" s="8"/>
      <c r="C45" s="8"/>
      <c r="D45" s="9"/>
      <c r="E45" s="7"/>
      <c r="F45" s="7"/>
      <c r="G45" s="7"/>
      <c r="H45" s="7"/>
      <c r="I45" s="2"/>
      <c r="J45" s="2"/>
      <c r="K45" s="2"/>
      <c r="L45" s="3"/>
      <c r="M45" s="3"/>
      <c r="N45" s="3"/>
      <c r="O45" s="4"/>
      <c r="P45" s="4"/>
      <c r="Q45" s="5"/>
      <c r="R45" s="5"/>
      <c r="S45" s="6"/>
      <c r="T45" s="6"/>
    </row>
    <row r="46" spans="1:20" ht="14.3" customHeight="1" x14ac:dyDescent="0.25">
      <c r="A46" s="16" t="s">
        <v>307</v>
      </c>
      <c r="B46" s="17" t="s">
        <v>308</v>
      </c>
      <c r="C46" s="17"/>
      <c r="D46" s="18" t="s">
        <v>295</v>
      </c>
      <c r="E46" s="16" t="s">
        <v>12</v>
      </c>
      <c r="F46" s="16"/>
      <c r="G46" s="16"/>
      <c r="H46" s="16"/>
      <c r="I46" s="10">
        <v>81793146560</v>
      </c>
      <c r="J46" s="10" t="s">
        <v>0</v>
      </c>
      <c r="K46" s="10">
        <v>3231</v>
      </c>
      <c r="L46" s="12" t="s">
        <v>306</v>
      </c>
      <c r="M46" s="12"/>
      <c r="N46" s="12"/>
      <c r="O46" s="13">
        <v>22.45</v>
      </c>
      <c r="P46" s="13"/>
      <c r="Q46" s="14">
        <f t="shared" ref="Q46" si="10">O46+O47</f>
        <v>22.45</v>
      </c>
      <c r="R46" s="14"/>
      <c r="S46" s="15" t="s">
        <v>290</v>
      </c>
      <c r="T46" s="15"/>
    </row>
    <row r="47" spans="1:20" x14ac:dyDescent="0.25">
      <c r="A47" s="16"/>
      <c r="B47" s="17"/>
      <c r="C47" s="17"/>
      <c r="D47" s="18"/>
      <c r="E47" s="16"/>
      <c r="F47" s="16"/>
      <c r="G47" s="16"/>
      <c r="H47" s="16"/>
      <c r="I47" s="11"/>
      <c r="J47" s="11"/>
      <c r="K47" s="11"/>
      <c r="L47" s="12"/>
      <c r="M47" s="12"/>
      <c r="N47" s="12"/>
      <c r="O47" s="13"/>
      <c r="P47" s="13"/>
      <c r="Q47" s="14"/>
      <c r="R47" s="14"/>
      <c r="S47" s="15"/>
      <c r="T47" s="15"/>
    </row>
    <row r="48" spans="1:20" ht="14.3" customHeight="1" x14ac:dyDescent="0.25">
      <c r="A48" s="7" t="s">
        <v>309</v>
      </c>
      <c r="B48" s="8" t="s">
        <v>310</v>
      </c>
      <c r="C48" s="8"/>
      <c r="D48" s="9" t="s">
        <v>295</v>
      </c>
      <c r="E48" s="7" t="s">
        <v>20</v>
      </c>
      <c r="F48" s="7"/>
      <c r="G48" s="7"/>
      <c r="H48" s="7"/>
      <c r="I48" s="1">
        <v>54361842913</v>
      </c>
      <c r="J48" s="1" t="s">
        <v>9</v>
      </c>
      <c r="K48" s="1">
        <v>3221</v>
      </c>
      <c r="L48" s="3" t="s">
        <v>33</v>
      </c>
      <c r="M48" s="3"/>
      <c r="N48" s="3"/>
      <c r="O48" s="4">
        <v>138.9</v>
      </c>
      <c r="P48" s="4"/>
      <c r="Q48" s="5">
        <f t="shared" ref="Q48" si="11">O48+O49</f>
        <v>138.9</v>
      </c>
      <c r="R48" s="5"/>
      <c r="S48" s="6" t="s">
        <v>290</v>
      </c>
      <c r="T48" s="6"/>
    </row>
    <row r="49" spans="1:20" x14ac:dyDescent="0.25">
      <c r="A49" s="7"/>
      <c r="B49" s="8"/>
      <c r="C49" s="8"/>
      <c r="D49" s="9"/>
      <c r="E49" s="7"/>
      <c r="F49" s="7"/>
      <c r="G49" s="7"/>
      <c r="H49" s="7"/>
      <c r="I49" s="2"/>
      <c r="J49" s="2"/>
      <c r="K49" s="2"/>
      <c r="L49" s="3"/>
      <c r="M49" s="3"/>
      <c r="N49" s="3"/>
      <c r="O49" s="4"/>
      <c r="P49" s="4"/>
      <c r="Q49" s="5"/>
      <c r="R49" s="5"/>
      <c r="S49" s="6"/>
      <c r="T49" s="6"/>
    </row>
    <row r="50" spans="1:20" ht="14.3" customHeight="1" x14ac:dyDescent="0.25">
      <c r="A50" s="16" t="s">
        <v>311</v>
      </c>
      <c r="B50" s="17" t="s">
        <v>312</v>
      </c>
      <c r="C50" s="17"/>
      <c r="D50" s="18" t="s">
        <v>295</v>
      </c>
      <c r="E50" s="12" t="s">
        <v>313</v>
      </c>
      <c r="F50" s="12"/>
      <c r="G50" s="12"/>
      <c r="H50" s="12"/>
      <c r="I50" s="10">
        <v>23880089773</v>
      </c>
      <c r="J50" s="10" t="s">
        <v>314</v>
      </c>
      <c r="K50" s="10">
        <v>3239</v>
      </c>
      <c r="L50" s="12" t="s">
        <v>31</v>
      </c>
      <c r="M50" s="12"/>
      <c r="N50" s="12"/>
      <c r="O50" s="13">
        <v>235.45</v>
      </c>
      <c r="P50" s="13"/>
      <c r="Q50" s="14">
        <f t="shared" ref="Q50" si="12">O50+O51</f>
        <v>235.45</v>
      </c>
      <c r="R50" s="14"/>
      <c r="S50" s="15" t="s">
        <v>280</v>
      </c>
      <c r="T50" s="15"/>
    </row>
    <row r="51" spans="1:20" x14ac:dyDescent="0.25">
      <c r="A51" s="16"/>
      <c r="B51" s="17"/>
      <c r="C51" s="17"/>
      <c r="D51" s="18"/>
      <c r="E51" s="12"/>
      <c r="F51" s="12"/>
      <c r="G51" s="12"/>
      <c r="H51" s="12"/>
      <c r="I51" s="11"/>
      <c r="J51" s="11"/>
      <c r="K51" s="11"/>
      <c r="L51" s="12"/>
      <c r="M51" s="12"/>
      <c r="N51" s="12"/>
      <c r="O51" s="13"/>
      <c r="P51" s="13"/>
      <c r="Q51" s="14"/>
      <c r="R51" s="14"/>
      <c r="S51" s="15"/>
      <c r="T51" s="15"/>
    </row>
    <row r="52" spans="1:20" ht="14.3" customHeight="1" x14ac:dyDescent="0.25">
      <c r="A52" s="7" t="s">
        <v>315</v>
      </c>
      <c r="B52" s="8" t="s">
        <v>316</v>
      </c>
      <c r="C52" s="8"/>
      <c r="D52" s="9" t="s">
        <v>295</v>
      </c>
      <c r="E52" s="7" t="s">
        <v>224</v>
      </c>
      <c r="F52" s="7"/>
      <c r="G52" s="7"/>
      <c r="H52" s="7"/>
      <c r="I52" s="1">
        <v>92555659536</v>
      </c>
      <c r="J52" s="1" t="s">
        <v>9</v>
      </c>
      <c r="K52" s="1">
        <v>3239</v>
      </c>
      <c r="L52" s="3" t="s">
        <v>28</v>
      </c>
      <c r="M52" s="3"/>
      <c r="N52" s="3"/>
      <c r="O52" s="4">
        <v>4.9800000000000004</v>
      </c>
      <c r="P52" s="4"/>
      <c r="Q52" s="5">
        <f t="shared" ref="Q52" si="13">O52+O53</f>
        <v>4.9800000000000004</v>
      </c>
      <c r="R52" s="5"/>
      <c r="S52" s="6" t="s">
        <v>290</v>
      </c>
      <c r="T52" s="6"/>
    </row>
    <row r="53" spans="1:20" x14ac:dyDescent="0.25">
      <c r="A53" s="7"/>
      <c r="B53" s="8"/>
      <c r="C53" s="8"/>
      <c r="D53" s="9"/>
      <c r="E53" s="7"/>
      <c r="F53" s="7"/>
      <c r="G53" s="7"/>
      <c r="H53" s="7"/>
      <c r="I53" s="2"/>
      <c r="J53" s="2"/>
      <c r="K53" s="2"/>
      <c r="L53" s="3"/>
      <c r="M53" s="3"/>
      <c r="N53" s="3"/>
      <c r="O53" s="4"/>
      <c r="P53" s="4"/>
      <c r="Q53" s="5"/>
      <c r="R53" s="5"/>
      <c r="S53" s="6"/>
      <c r="T53" s="6"/>
    </row>
    <row r="54" spans="1:20" ht="14.3" customHeight="1" x14ac:dyDescent="0.25">
      <c r="A54" s="16" t="s">
        <v>317</v>
      </c>
      <c r="B54" s="17" t="s">
        <v>318</v>
      </c>
      <c r="C54" s="17"/>
      <c r="D54" s="18" t="s">
        <v>319</v>
      </c>
      <c r="E54" s="16" t="s">
        <v>320</v>
      </c>
      <c r="F54" s="16"/>
      <c r="G54" s="16"/>
      <c r="H54" s="16"/>
      <c r="I54" s="10">
        <v>40897098424</v>
      </c>
      <c r="J54" s="10" t="s">
        <v>30</v>
      </c>
      <c r="K54" s="10">
        <v>3299</v>
      </c>
      <c r="L54" s="12" t="s">
        <v>37</v>
      </c>
      <c r="M54" s="12"/>
      <c r="N54" s="12"/>
      <c r="O54" s="13">
        <v>25.2</v>
      </c>
      <c r="P54" s="13"/>
      <c r="Q54" s="14">
        <f t="shared" ref="Q54" si="14">O54+O55</f>
        <v>25.2</v>
      </c>
      <c r="R54" s="14"/>
      <c r="S54" s="15" t="s">
        <v>290</v>
      </c>
      <c r="T54" s="15"/>
    </row>
    <row r="55" spans="1:20" x14ac:dyDescent="0.25">
      <c r="A55" s="16"/>
      <c r="B55" s="17"/>
      <c r="C55" s="17"/>
      <c r="D55" s="18"/>
      <c r="E55" s="16"/>
      <c r="F55" s="16"/>
      <c r="G55" s="16"/>
      <c r="H55" s="16"/>
      <c r="I55" s="11"/>
      <c r="J55" s="11"/>
      <c r="K55" s="11"/>
      <c r="L55" s="12"/>
      <c r="M55" s="12"/>
      <c r="N55" s="12"/>
      <c r="O55" s="13"/>
      <c r="P55" s="13"/>
      <c r="Q55" s="14"/>
      <c r="R55" s="14"/>
      <c r="S55" s="15"/>
      <c r="T55" s="15"/>
    </row>
    <row r="56" spans="1:20" ht="14.3" customHeight="1" x14ac:dyDescent="0.25">
      <c r="A56" s="7" t="s">
        <v>321</v>
      </c>
      <c r="B56" s="8" t="s">
        <v>322</v>
      </c>
      <c r="C56" s="8"/>
      <c r="D56" s="9" t="s">
        <v>319</v>
      </c>
      <c r="E56" s="7" t="s">
        <v>25</v>
      </c>
      <c r="F56" s="7"/>
      <c r="G56" s="7"/>
      <c r="H56" s="7"/>
      <c r="I56" s="1">
        <v>87311810356</v>
      </c>
      <c r="J56" s="1" t="s">
        <v>1</v>
      </c>
      <c r="K56" s="1">
        <v>3231</v>
      </c>
      <c r="L56" s="3" t="s">
        <v>323</v>
      </c>
      <c r="M56" s="3"/>
      <c r="N56" s="3"/>
      <c r="O56" s="4">
        <v>30.08</v>
      </c>
      <c r="P56" s="4"/>
      <c r="Q56" s="5">
        <f t="shared" ref="Q56" si="15">O56+O57</f>
        <v>30.08</v>
      </c>
      <c r="R56" s="5"/>
      <c r="S56" s="6" t="s">
        <v>290</v>
      </c>
      <c r="T56" s="6"/>
    </row>
    <row r="57" spans="1:20" x14ac:dyDescent="0.25">
      <c r="A57" s="7"/>
      <c r="B57" s="8"/>
      <c r="C57" s="8"/>
      <c r="D57" s="9"/>
      <c r="E57" s="7"/>
      <c r="F57" s="7"/>
      <c r="G57" s="7"/>
      <c r="H57" s="7"/>
      <c r="I57" s="2"/>
      <c r="J57" s="2"/>
      <c r="K57" s="2"/>
      <c r="L57" s="3"/>
      <c r="M57" s="3"/>
      <c r="N57" s="3"/>
      <c r="O57" s="4"/>
      <c r="P57" s="4"/>
      <c r="Q57" s="5"/>
      <c r="R57" s="5"/>
      <c r="S57" s="6"/>
      <c r="T57" s="6"/>
    </row>
    <row r="58" spans="1:20" ht="14.3" customHeight="1" x14ac:dyDescent="0.25">
      <c r="A58" s="16" t="s">
        <v>324</v>
      </c>
      <c r="B58" s="17" t="s">
        <v>325</v>
      </c>
      <c r="C58" s="17"/>
      <c r="D58" s="18" t="s">
        <v>319</v>
      </c>
      <c r="E58" s="16" t="s">
        <v>238</v>
      </c>
      <c r="F58" s="16"/>
      <c r="G58" s="16"/>
      <c r="H58" s="16"/>
      <c r="I58" s="10">
        <v>50730247993</v>
      </c>
      <c r="J58" s="10" t="s">
        <v>13</v>
      </c>
      <c r="K58" s="10">
        <v>3234</v>
      </c>
      <c r="L58" s="12" t="s">
        <v>326</v>
      </c>
      <c r="M58" s="12"/>
      <c r="N58" s="12"/>
      <c r="O58" s="13">
        <v>70.39</v>
      </c>
      <c r="P58" s="13"/>
      <c r="Q58" s="14">
        <f t="shared" ref="Q58" si="16">O58+O59</f>
        <v>70.39</v>
      </c>
      <c r="R58" s="14"/>
      <c r="S58" s="15" t="s">
        <v>290</v>
      </c>
      <c r="T58" s="15"/>
    </row>
    <row r="59" spans="1:20" x14ac:dyDescent="0.25">
      <c r="A59" s="16"/>
      <c r="B59" s="17"/>
      <c r="C59" s="17"/>
      <c r="D59" s="18"/>
      <c r="E59" s="16"/>
      <c r="F59" s="16"/>
      <c r="G59" s="16"/>
      <c r="H59" s="16"/>
      <c r="I59" s="11"/>
      <c r="J59" s="11"/>
      <c r="K59" s="11"/>
      <c r="L59" s="12"/>
      <c r="M59" s="12"/>
      <c r="N59" s="12"/>
      <c r="O59" s="13"/>
      <c r="P59" s="13"/>
      <c r="Q59" s="14"/>
      <c r="R59" s="14"/>
      <c r="S59" s="15"/>
      <c r="T59" s="15"/>
    </row>
    <row r="60" spans="1:20" ht="14.3" customHeight="1" x14ac:dyDescent="0.25">
      <c r="A60" s="7" t="s">
        <v>327</v>
      </c>
      <c r="B60" s="8" t="s">
        <v>328</v>
      </c>
      <c r="C60" s="8"/>
      <c r="D60" s="9" t="s">
        <v>329</v>
      </c>
      <c r="E60" s="7" t="s">
        <v>12</v>
      </c>
      <c r="F60" s="7"/>
      <c r="G60" s="7"/>
      <c r="H60" s="7"/>
      <c r="I60" s="1">
        <v>81793146560</v>
      </c>
      <c r="J60" s="1" t="s">
        <v>0</v>
      </c>
      <c r="K60" s="1">
        <v>3231</v>
      </c>
      <c r="L60" s="3" t="s">
        <v>306</v>
      </c>
      <c r="M60" s="3"/>
      <c r="N60" s="3"/>
      <c r="O60" s="4">
        <v>306.19</v>
      </c>
      <c r="P60" s="4"/>
      <c r="Q60" s="5">
        <f t="shared" ref="Q60" si="17">O60+O61</f>
        <v>306.19</v>
      </c>
      <c r="R60" s="5"/>
      <c r="S60" s="6" t="s">
        <v>290</v>
      </c>
      <c r="T60" s="6"/>
    </row>
    <row r="61" spans="1:20" x14ac:dyDescent="0.25">
      <c r="A61" s="7"/>
      <c r="B61" s="8"/>
      <c r="C61" s="8"/>
      <c r="D61" s="9"/>
      <c r="E61" s="7"/>
      <c r="F61" s="7"/>
      <c r="G61" s="7"/>
      <c r="H61" s="7"/>
      <c r="I61" s="2"/>
      <c r="J61" s="2"/>
      <c r="K61" s="2"/>
      <c r="L61" s="3"/>
      <c r="M61" s="3"/>
      <c r="N61" s="3"/>
      <c r="O61" s="4"/>
      <c r="P61" s="4"/>
      <c r="Q61" s="5"/>
      <c r="R61" s="5"/>
      <c r="S61" s="6"/>
      <c r="T61" s="6"/>
    </row>
    <row r="62" spans="1:20" ht="14.3" customHeight="1" x14ac:dyDescent="0.25">
      <c r="A62" s="16" t="s">
        <v>330</v>
      </c>
      <c r="B62" s="17" t="s">
        <v>331</v>
      </c>
      <c r="C62" s="17"/>
      <c r="D62" s="18" t="s">
        <v>329</v>
      </c>
      <c r="E62" s="16" t="s">
        <v>6</v>
      </c>
      <c r="F62" s="16"/>
      <c r="G62" s="16"/>
      <c r="H62" s="16"/>
      <c r="I62" s="10">
        <v>78344221376</v>
      </c>
      <c r="J62" s="10" t="s">
        <v>7</v>
      </c>
      <c r="K62" s="10">
        <v>3222</v>
      </c>
      <c r="L62" s="12" t="s">
        <v>8</v>
      </c>
      <c r="M62" s="12"/>
      <c r="N62" s="12"/>
      <c r="O62" s="13">
        <v>120.56</v>
      </c>
      <c r="P62" s="13"/>
      <c r="Q62" s="14">
        <f t="shared" ref="Q62" si="18">O62+O63</f>
        <v>120.56</v>
      </c>
      <c r="R62" s="14"/>
      <c r="S62" s="15" t="s">
        <v>332</v>
      </c>
      <c r="T62" s="15"/>
    </row>
    <row r="63" spans="1:20" x14ac:dyDescent="0.25">
      <c r="A63" s="16"/>
      <c r="B63" s="17"/>
      <c r="C63" s="17"/>
      <c r="D63" s="18"/>
      <c r="E63" s="16"/>
      <c r="F63" s="16"/>
      <c r="G63" s="16"/>
      <c r="H63" s="16"/>
      <c r="I63" s="11"/>
      <c r="J63" s="11"/>
      <c r="K63" s="11"/>
      <c r="L63" s="12"/>
      <c r="M63" s="12"/>
      <c r="N63" s="12"/>
      <c r="O63" s="13"/>
      <c r="P63" s="13"/>
      <c r="Q63" s="14"/>
      <c r="R63" s="14"/>
      <c r="S63" s="15"/>
      <c r="T63" s="15"/>
    </row>
    <row r="64" spans="1:20" ht="14.3" customHeight="1" x14ac:dyDescent="0.25">
      <c r="A64" s="7" t="s">
        <v>333</v>
      </c>
      <c r="B64" s="8" t="s">
        <v>334</v>
      </c>
      <c r="C64" s="8"/>
      <c r="D64" s="9" t="s">
        <v>329</v>
      </c>
      <c r="E64" s="7" t="s">
        <v>14</v>
      </c>
      <c r="F64" s="7"/>
      <c r="G64" s="7"/>
      <c r="H64" s="7"/>
      <c r="I64" s="1">
        <v>96537643037</v>
      </c>
      <c r="J64" s="1" t="s">
        <v>9</v>
      </c>
      <c r="K64" s="1">
        <v>3234</v>
      </c>
      <c r="L64" s="3" t="s">
        <v>335</v>
      </c>
      <c r="M64" s="3"/>
      <c r="N64" s="3"/>
      <c r="O64" s="4">
        <v>79.86</v>
      </c>
      <c r="P64" s="4"/>
      <c r="Q64" s="5">
        <f t="shared" ref="Q64" si="19">O64+O65</f>
        <v>114.08</v>
      </c>
      <c r="R64" s="5"/>
      <c r="S64" s="6" t="s">
        <v>290</v>
      </c>
      <c r="T64" s="6"/>
    </row>
    <row r="65" spans="1:20" x14ac:dyDescent="0.25">
      <c r="A65" s="7"/>
      <c r="B65" s="8"/>
      <c r="C65" s="8"/>
      <c r="D65" s="9"/>
      <c r="E65" s="7"/>
      <c r="F65" s="7"/>
      <c r="G65" s="7"/>
      <c r="H65" s="7"/>
      <c r="I65" s="2"/>
      <c r="J65" s="2"/>
      <c r="K65" s="2"/>
      <c r="L65" s="3"/>
      <c r="M65" s="3"/>
      <c r="N65" s="3"/>
      <c r="O65" s="4">
        <v>34.22</v>
      </c>
      <c r="P65" s="4"/>
      <c r="Q65" s="5"/>
      <c r="R65" s="5"/>
      <c r="S65" s="6"/>
      <c r="T65" s="6"/>
    </row>
    <row r="66" spans="1:20" ht="14.3" customHeight="1" x14ac:dyDescent="0.25">
      <c r="A66" s="16" t="s">
        <v>336</v>
      </c>
      <c r="B66" s="17" t="s">
        <v>337</v>
      </c>
      <c r="C66" s="17"/>
      <c r="D66" s="18" t="s">
        <v>329</v>
      </c>
      <c r="E66" s="16" t="s">
        <v>14</v>
      </c>
      <c r="F66" s="16"/>
      <c r="G66" s="16"/>
      <c r="H66" s="16"/>
      <c r="I66" s="10">
        <v>96537643037</v>
      </c>
      <c r="J66" s="10" t="s">
        <v>9</v>
      </c>
      <c r="K66" s="10">
        <v>3234</v>
      </c>
      <c r="L66" s="12" t="s">
        <v>335</v>
      </c>
      <c r="M66" s="12"/>
      <c r="N66" s="12"/>
      <c r="O66" s="13">
        <v>1.19</v>
      </c>
      <c r="P66" s="13"/>
      <c r="Q66" s="14">
        <f t="shared" ref="Q66" si="20">O66+O67</f>
        <v>1.7</v>
      </c>
      <c r="R66" s="14"/>
      <c r="S66" s="15" t="s">
        <v>290</v>
      </c>
      <c r="T66" s="15"/>
    </row>
    <row r="67" spans="1:20" x14ac:dyDescent="0.25">
      <c r="A67" s="16"/>
      <c r="B67" s="17"/>
      <c r="C67" s="17"/>
      <c r="D67" s="18"/>
      <c r="E67" s="16"/>
      <c r="F67" s="16"/>
      <c r="G67" s="16"/>
      <c r="H67" s="16"/>
      <c r="I67" s="11"/>
      <c r="J67" s="11"/>
      <c r="K67" s="11"/>
      <c r="L67" s="12"/>
      <c r="M67" s="12"/>
      <c r="N67" s="12"/>
      <c r="O67" s="13">
        <v>0.51</v>
      </c>
      <c r="P67" s="13"/>
      <c r="Q67" s="14"/>
      <c r="R67" s="14"/>
      <c r="S67" s="15"/>
      <c r="T67" s="15"/>
    </row>
    <row r="68" spans="1:20" x14ac:dyDescent="0.25">
      <c r="A68" s="7" t="s">
        <v>338</v>
      </c>
      <c r="B68" s="8" t="s">
        <v>339</v>
      </c>
      <c r="C68" s="8"/>
      <c r="D68" s="9" t="s">
        <v>329</v>
      </c>
      <c r="E68" s="7" t="s">
        <v>340</v>
      </c>
      <c r="F68" s="7"/>
      <c r="G68" s="7"/>
      <c r="H68" s="7"/>
      <c r="I68" s="1">
        <v>23071028130</v>
      </c>
      <c r="J68" s="1" t="s">
        <v>0</v>
      </c>
      <c r="K68" s="1">
        <v>3213</v>
      </c>
      <c r="L68" s="3" t="s">
        <v>341</v>
      </c>
      <c r="M68" s="3"/>
      <c r="N68" s="3"/>
      <c r="O68" s="4">
        <v>62.5</v>
      </c>
      <c r="P68" s="4"/>
      <c r="Q68" s="5">
        <f t="shared" ref="Q68" si="21">O68+O69</f>
        <v>62.5</v>
      </c>
      <c r="R68" s="5"/>
      <c r="S68" s="6" t="s">
        <v>290</v>
      </c>
      <c r="T68" s="6"/>
    </row>
    <row r="69" spans="1:20" x14ac:dyDescent="0.25">
      <c r="A69" s="7"/>
      <c r="B69" s="8"/>
      <c r="C69" s="8"/>
      <c r="D69" s="9"/>
      <c r="E69" s="7"/>
      <c r="F69" s="7"/>
      <c r="G69" s="7"/>
      <c r="H69" s="7"/>
      <c r="I69" s="2"/>
      <c r="J69" s="2"/>
      <c r="K69" s="2"/>
      <c r="L69" s="3"/>
      <c r="M69" s="3"/>
      <c r="N69" s="3"/>
      <c r="O69" s="4"/>
      <c r="P69" s="4"/>
      <c r="Q69" s="5"/>
      <c r="R69" s="5"/>
      <c r="S69" s="6"/>
      <c r="T69" s="6"/>
    </row>
    <row r="70" spans="1:20" ht="14.3" customHeight="1" x14ac:dyDescent="0.25">
      <c r="A70" s="16" t="s">
        <v>342</v>
      </c>
      <c r="B70" s="17" t="s">
        <v>343</v>
      </c>
      <c r="C70" s="17"/>
      <c r="D70" s="18" t="s">
        <v>344</v>
      </c>
      <c r="E70" s="16" t="s">
        <v>16</v>
      </c>
      <c r="F70" s="16"/>
      <c r="G70" s="16"/>
      <c r="H70" s="16"/>
      <c r="I70" s="10">
        <v>85821130368</v>
      </c>
      <c r="J70" s="10" t="s">
        <v>0</v>
      </c>
      <c r="K70" s="10">
        <v>3431</v>
      </c>
      <c r="L70" s="12" t="s">
        <v>345</v>
      </c>
      <c r="M70" s="12"/>
      <c r="N70" s="12"/>
      <c r="O70" s="13">
        <v>1.66</v>
      </c>
      <c r="P70" s="13"/>
      <c r="Q70" s="14">
        <f t="shared" ref="Q70" si="22">O70+O71</f>
        <v>1.66</v>
      </c>
      <c r="R70" s="14"/>
      <c r="S70" s="15" t="s">
        <v>290</v>
      </c>
      <c r="T70" s="15"/>
    </row>
    <row r="71" spans="1:20" x14ac:dyDescent="0.25">
      <c r="A71" s="16"/>
      <c r="B71" s="17"/>
      <c r="C71" s="17"/>
      <c r="D71" s="18"/>
      <c r="E71" s="16"/>
      <c r="F71" s="16"/>
      <c r="G71" s="16"/>
      <c r="H71" s="16"/>
      <c r="I71" s="11"/>
      <c r="J71" s="11"/>
      <c r="K71" s="11"/>
      <c r="L71" s="12"/>
      <c r="M71" s="12"/>
      <c r="N71" s="12"/>
      <c r="O71" s="13"/>
      <c r="P71" s="13"/>
      <c r="Q71" s="14"/>
      <c r="R71" s="14"/>
      <c r="S71" s="15"/>
      <c r="T71" s="15"/>
    </row>
    <row r="72" spans="1:20" ht="14.3" customHeight="1" x14ac:dyDescent="0.25">
      <c r="A72" s="7" t="s">
        <v>346</v>
      </c>
      <c r="B72" s="8" t="s">
        <v>347</v>
      </c>
      <c r="C72" s="8"/>
      <c r="D72" s="9" t="s">
        <v>344</v>
      </c>
      <c r="E72" s="7" t="s">
        <v>15</v>
      </c>
      <c r="F72" s="7"/>
      <c r="G72" s="7"/>
      <c r="H72" s="7"/>
      <c r="I72" s="1">
        <v>63073332379</v>
      </c>
      <c r="J72" s="1" t="s">
        <v>0</v>
      </c>
      <c r="K72" s="1">
        <v>3223</v>
      </c>
      <c r="L72" s="3" t="s">
        <v>348</v>
      </c>
      <c r="M72" s="3"/>
      <c r="N72" s="3"/>
      <c r="O72" s="4">
        <v>666.12</v>
      </c>
      <c r="P72" s="4"/>
      <c r="Q72" s="5">
        <f t="shared" ref="Q72" si="23">O72+O73</f>
        <v>701.15</v>
      </c>
      <c r="R72" s="5"/>
      <c r="S72" s="6" t="s">
        <v>290</v>
      </c>
      <c r="T72" s="6"/>
    </row>
    <row r="73" spans="1:20" x14ac:dyDescent="0.25">
      <c r="A73" s="7"/>
      <c r="B73" s="8"/>
      <c r="C73" s="8"/>
      <c r="D73" s="9"/>
      <c r="E73" s="7"/>
      <c r="F73" s="7"/>
      <c r="G73" s="7"/>
      <c r="H73" s="7"/>
      <c r="I73" s="2"/>
      <c r="J73" s="2"/>
      <c r="K73" s="2"/>
      <c r="L73" s="3"/>
      <c r="M73" s="3"/>
      <c r="N73" s="3"/>
      <c r="O73" s="4">
        <v>35.03</v>
      </c>
      <c r="P73" s="4"/>
      <c r="Q73" s="5"/>
      <c r="R73" s="5"/>
      <c r="S73" s="6"/>
      <c r="T73" s="6"/>
    </row>
    <row r="74" spans="1:20" ht="14.3" customHeight="1" x14ac:dyDescent="0.25">
      <c r="A74" s="16" t="s">
        <v>349</v>
      </c>
      <c r="B74" s="17" t="s">
        <v>350</v>
      </c>
      <c r="C74" s="17"/>
      <c r="D74" s="18" t="s">
        <v>280</v>
      </c>
      <c r="E74" s="16" t="s">
        <v>6</v>
      </c>
      <c r="F74" s="16"/>
      <c r="G74" s="16"/>
      <c r="H74" s="16"/>
      <c r="I74" s="10">
        <v>78344221376</v>
      </c>
      <c r="J74" s="10" t="s">
        <v>7</v>
      </c>
      <c r="K74" s="10">
        <v>3222</v>
      </c>
      <c r="L74" s="12" t="s">
        <v>8</v>
      </c>
      <c r="M74" s="12"/>
      <c r="N74" s="12"/>
      <c r="O74" s="13">
        <v>76.52</v>
      </c>
      <c r="P74" s="13"/>
      <c r="Q74" s="14">
        <f t="shared" ref="Q74" si="24">O74+O75</f>
        <v>76.52</v>
      </c>
      <c r="R74" s="14"/>
      <c r="S74" s="15" t="s">
        <v>332</v>
      </c>
      <c r="T74" s="15"/>
    </row>
    <row r="75" spans="1:20" x14ac:dyDescent="0.25">
      <c r="A75" s="16"/>
      <c r="B75" s="17"/>
      <c r="C75" s="17"/>
      <c r="D75" s="18"/>
      <c r="E75" s="16"/>
      <c r="F75" s="16"/>
      <c r="G75" s="16"/>
      <c r="H75" s="16"/>
      <c r="I75" s="11"/>
      <c r="J75" s="11"/>
      <c r="K75" s="11"/>
      <c r="L75" s="12"/>
      <c r="M75" s="12"/>
      <c r="N75" s="12"/>
      <c r="O75" s="13"/>
      <c r="P75" s="13"/>
      <c r="Q75" s="14"/>
      <c r="R75" s="14"/>
      <c r="S75" s="15"/>
      <c r="T75" s="15"/>
    </row>
    <row r="76" spans="1:20" ht="14.3" customHeight="1" x14ac:dyDescent="0.25">
      <c r="A76" s="7" t="s">
        <v>351</v>
      </c>
      <c r="B76" s="8" t="s">
        <v>352</v>
      </c>
      <c r="C76" s="8"/>
      <c r="D76" s="9" t="s">
        <v>353</v>
      </c>
      <c r="E76" s="7" t="s">
        <v>354</v>
      </c>
      <c r="F76" s="7"/>
      <c r="G76" s="7"/>
      <c r="H76" s="7"/>
      <c r="I76" s="1">
        <v>96107776452</v>
      </c>
      <c r="J76" s="1" t="s">
        <v>355</v>
      </c>
      <c r="K76" s="1">
        <v>3231</v>
      </c>
      <c r="L76" s="3" t="s">
        <v>356</v>
      </c>
      <c r="M76" s="3"/>
      <c r="N76" s="3"/>
      <c r="O76" s="4">
        <v>640</v>
      </c>
      <c r="P76" s="4"/>
      <c r="Q76" s="5">
        <f t="shared" ref="Q76" si="25">O76+O77</f>
        <v>640</v>
      </c>
      <c r="R76" s="5"/>
      <c r="S76" s="6" t="s">
        <v>332</v>
      </c>
      <c r="T76" s="6"/>
    </row>
    <row r="77" spans="1:20" x14ac:dyDescent="0.25">
      <c r="A77" s="7"/>
      <c r="B77" s="8"/>
      <c r="C77" s="8"/>
      <c r="D77" s="9"/>
      <c r="E77" s="7"/>
      <c r="F77" s="7"/>
      <c r="G77" s="7"/>
      <c r="H77" s="7"/>
      <c r="I77" s="2"/>
      <c r="J77" s="2"/>
      <c r="K77" s="2"/>
      <c r="L77" s="3"/>
      <c r="M77" s="3"/>
      <c r="N77" s="3"/>
      <c r="O77" s="4"/>
      <c r="P77" s="4"/>
      <c r="Q77" s="5"/>
      <c r="R77" s="5"/>
      <c r="S77" s="6"/>
      <c r="T77" s="6"/>
    </row>
    <row r="78" spans="1:20" ht="14.3" customHeight="1" x14ac:dyDescent="0.25">
      <c r="A78" s="16" t="s">
        <v>357</v>
      </c>
      <c r="B78" s="17" t="s">
        <v>358</v>
      </c>
      <c r="C78" s="17"/>
      <c r="D78" s="18" t="s">
        <v>353</v>
      </c>
      <c r="E78" s="16" t="s">
        <v>18</v>
      </c>
      <c r="F78" s="16"/>
      <c r="G78" s="16"/>
      <c r="H78" s="16"/>
      <c r="I78" s="10">
        <v>18928523252</v>
      </c>
      <c r="J78" s="10" t="s">
        <v>19</v>
      </c>
      <c r="K78" s="10">
        <v>3222</v>
      </c>
      <c r="L78" s="12" t="s">
        <v>8</v>
      </c>
      <c r="M78" s="12"/>
      <c r="N78" s="12"/>
      <c r="O78" s="13">
        <v>106.96</v>
      </c>
      <c r="P78" s="13"/>
      <c r="Q78" s="14">
        <f t="shared" ref="Q78" si="26">O78+O79</f>
        <v>106.96</v>
      </c>
      <c r="R78" s="14"/>
      <c r="S78" s="6" t="s">
        <v>332</v>
      </c>
      <c r="T78" s="6"/>
    </row>
    <row r="79" spans="1:20" x14ac:dyDescent="0.25">
      <c r="A79" s="16"/>
      <c r="B79" s="17"/>
      <c r="C79" s="17"/>
      <c r="D79" s="18"/>
      <c r="E79" s="16"/>
      <c r="F79" s="16"/>
      <c r="G79" s="16"/>
      <c r="H79" s="16"/>
      <c r="I79" s="11"/>
      <c r="J79" s="11"/>
      <c r="K79" s="11"/>
      <c r="L79" s="12"/>
      <c r="M79" s="12"/>
      <c r="N79" s="12"/>
      <c r="O79" s="13"/>
      <c r="P79" s="13"/>
      <c r="Q79" s="14"/>
      <c r="R79" s="14"/>
      <c r="S79" s="6"/>
      <c r="T79" s="6"/>
    </row>
    <row r="80" spans="1:20" ht="14.3" customHeight="1" x14ac:dyDescent="0.25">
      <c r="A80" s="7" t="s">
        <v>359</v>
      </c>
      <c r="B80" s="8" t="s">
        <v>360</v>
      </c>
      <c r="C80" s="8"/>
      <c r="D80" s="9" t="s">
        <v>353</v>
      </c>
      <c r="E80" s="7" t="s">
        <v>18</v>
      </c>
      <c r="F80" s="7"/>
      <c r="G80" s="7"/>
      <c r="H80" s="7"/>
      <c r="I80" s="1">
        <v>18928523252</v>
      </c>
      <c r="J80" s="1" t="s">
        <v>19</v>
      </c>
      <c r="K80" s="1">
        <v>3222</v>
      </c>
      <c r="L80" s="3" t="s">
        <v>8</v>
      </c>
      <c r="M80" s="3"/>
      <c r="N80" s="3"/>
      <c r="O80" s="4">
        <v>42.48</v>
      </c>
      <c r="P80" s="4"/>
      <c r="Q80" s="5">
        <f>O80+O81</f>
        <v>42.48</v>
      </c>
      <c r="R80" s="5"/>
      <c r="S80" s="6" t="s">
        <v>332</v>
      </c>
      <c r="T80" s="6"/>
    </row>
    <row r="81" spans="1:20" x14ac:dyDescent="0.25">
      <c r="A81" s="7"/>
      <c r="B81" s="8"/>
      <c r="C81" s="8"/>
      <c r="D81" s="9"/>
      <c r="E81" s="7"/>
      <c r="F81" s="7"/>
      <c r="G81" s="7"/>
      <c r="H81" s="7"/>
      <c r="I81" s="2"/>
      <c r="J81" s="2"/>
      <c r="K81" s="2"/>
      <c r="L81" s="3"/>
      <c r="M81" s="3"/>
      <c r="N81" s="3"/>
      <c r="O81" s="4"/>
      <c r="P81" s="4"/>
      <c r="Q81" s="5"/>
      <c r="R81" s="5"/>
      <c r="S81" s="6"/>
      <c r="T81" s="6"/>
    </row>
    <row r="82" spans="1:20" ht="14.3" customHeight="1" x14ac:dyDescent="0.25">
      <c r="A82" s="16" t="s">
        <v>361</v>
      </c>
      <c r="B82" s="17" t="s">
        <v>362</v>
      </c>
      <c r="C82" s="17"/>
      <c r="D82" s="18" t="s">
        <v>353</v>
      </c>
      <c r="E82" s="16" t="s">
        <v>32</v>
      </c>
      <c r="F82" s="16"/>
      <c r="G82" s="16"/>
      <c r="H82" s="16"/>
      <c r="I82" s="10">
        <v>41317489366</v>
      </c>
      <c r="J82" s="10" t="s">
        <v>34</v>
      </c>
      <c r="K82" s="10">
        <v>3223</v>
      </c>
      <c r="L82" s="12" t="s">
        <v>363</v>
      </c>
      <c r="M82" s="12"/>
      <c r="N82" s="12"/>
      <c r="O82" s="13">
        <v>2329.4899999999998</v>
      </c>
      <c r="P82" s="13"/>
      <c r="Q82" s="14">
        <f>O82+O83</f>
        <v>2452.0899999999997</v>
      </c>
      <c r="R82" s="14"/>
      <c r="S82" s="15" t="s">
        <v>290</v>
      </c>
      <c r="T82" s="15"/>
    </row>
    <row r="83" spans="1:20" x14ac:dyDescent="0.25">
      <c r="A83" s="16"/>
      <c r="B83" s="17"/>
      <c r="C83" s="17"/>
      <c r="D83" s="18"/>
      <c r="E83" s="16"/>
      <c r="F83" s="16"/>
      <c r="G83" s="16"/>
      <c r="H83" s="16"/>
      <c r="I83" s="11"/>
      <c r="J83" s="11"/>
      <c r="K83" s="11"/>
      <c r="L83" s="12"/>
      <c r="M83" s="12"/>
      <c r="N83" s="12"/>
      <c r="O83" s="13">
        <v>122.6</v>
      </c>
      <c r="P83" s="13"/>
      <c r="Q83" s="14"/>
      <c r="R83" s="14"/>
      <c r="S83" s="15"/>
      <c r="T83" s="15"/>
    </row>
    <row r="84" spans="1:20" ht="14.3" customHeight="1" x14ac:dyDescent="0.25">
      <c r="A84" s="7" t="s">
        <v>364</v>
      </c>
      <c r="B84" s="8" t="s">
        <v>365</v>
      </c>
      <c r="C84" s="8"/>
      <c r="D84" s="9" t="s">
        <v>353</v>
      </c>
      <c r="E84" s="7" t="s">
        <v>16</v>
      </c>
      <c r="F84" s="7"/>
      <c r="G84" s="7"/>
      <c r="H84" s="7"/>
      <c r="I84" s="1">
        <v>85821130368</v>
      </c>
      <c r="J84" s="1" t="s">
        <v>0</v>
      </c>
      <c r="K84" s="1">
        <v>3239</v>
      </c>
      <c r="L84" s="3" t="s">
        <v>366</v>
      </c>
      <c r="M84" s="3"/>
      <c r="N84" s="3"/>
      <c r="O84" s="4">
        <v>64.7</v>
      </c>
      <c r="P84" s="4"/>
      <c r="Q84" s="5">
        <f>O84+O85</f>
        <v>64.7</v>
      </c>
      <c r="R84" s="5"/>
      <c r="S84" s="6" t="s">
        <v>290</v>
      </c>
      <c r="T84" s="6"/>
    </row>
    <row r="85" spans="1:20" x14ac:dyDescent="0.25">
      <c r="A85" s="7"/>
      <c r="B85" s="8"/>
      <c r="C85" s="8"/>
      <c r="D85" s="9"/>
      <c r="E85" s="7"/>
      <c r="F85" s="7"/>
      <c r="G85" s="7"/>
      <c r="H85" s="7"/>
      <c r="I85" s="2"/>
      <c r="J85" s="2"/>
      <c r="K85" s="2"/>
      <c r="L85" s="3"/>
      <c r="M85" s="3"/>
      <c r="N85" s="3"/>
      <c r="O85" s="4"/>
      <c r="P85" s="4"/>
      <c r="Q85" s="5"/>
      <c r="R85" s="5"/>
      <c r="S85" s="6"/>
      <c r="T85" s="6"/>
    </row>
    <row r="86" spans="1:20" ht="14.3" customHeight="1" x14ac:dyDescent="0.25">
      <c r="A86" s="16" t="s">
        <v>367</v>
      </c>
      <c r="B86" s="17" t="s">
        <v>368</v>
      </c>
      <c r="C86" s="17"/>
      <c r="D86" s="18" t="s">
        <v>353</v>
      </c>
      <c r="E86" s="16" t="s">
        <v>6</v>
      </c>
      <c r="F86" s="16"/>
      <c r="G86" s="16"/>
      <c r="H86" s="16"/>
      <c r="I86" s="10">
        <v>78344221376</v>
      </c>
      <c r="J86" s="10" t="s">
        <v>7</v>
      </c>
      <c r="K86" s="10">
        <v>3222</v>
      </c>
      <c r="L86" s="12" t="s">
        <v>8</v>
      </c>
      <c r="M86" s="12"/>
      <c r="N86" s="12"/>
      <c r="O86" s="13">
        <v>95.94</v>
      </c>
      <c r="P86" s="13"/>
      <c r="Q86" s="14">
        <f>O86+O87</f>
        <v>95.94</v>
      </c>
      <c r="R86" s="14"/>
      <c r="S86" s="6" t="s">
        <v>332</v>
      </c>
      <c r="T86" s="6"/>
    </row>
    <row r="87" spans="1:20" x14ac:dyDescent="0.25">
      <c r="A87" s="16"/>
      <c r="B87" s="17"/>
      <c r="C87" s="17"/>
      <c r="D87" s="18"/>
      <c r="E87" s="16"/>
      <c r="F87" s="16"/>
      <c r="G87" s="16"/>
      <c r="H87" s="16"/>
      <c r="I87" s="11"/>
      <c r="J87" s="11"/>
      <c r="K87" s="11"/>
      <c r="L87" s="12"/>
      <c r="M87" s="12"/>
      <c r="N87" s="12"/>
      <c r="O87" s="13"/>
      <c r="P87" s="13"/>
      <c r="Q87" s="14"/>
      <c r="R87" s="14"/>
      <c r="S87" s="6"/>
      <c r="T87" s="6"/>
    </row>
    <row r="88" spans="1:20" x14ac:dyDescent="0.25">
      <c r="A88" s="7" t="s">
        <v>369</v>
      </c>
      <c r="B88" s="8" t="s">
        <v>370</v>
      </c>
      <c r="C88" s="8"/>
      <c r="D88" s="9" t="s">
        <v>371</v>
      </c>
      <c r="E88" s="7" t="s">
        <v>173</v>
      </c>
      <c r="F88" s="7"/>
      <c r="G88" s="7"/>
      <c r="H88" s="7"/>
      <c r="I88" s="1">
        <v>44138062462</v>
      </c>
      <c r="J88" s="1" t="s">
        <v>174</v>
      </c>
      <c r="K88" s="1">
        <v>3222</v>
      </c>
      <c r="L88" s="3" t="s">
        <v>8</v>
      </c>
      <c r="M88" s="3"/>
      <c r="N88" s="3"/>
      <c r="O88" s="4">
        <v>163.34</v>
      </c>
      <c r="P88" s="4"/>
      <c r="Q88" s="5">
        <v>163.34</v>
      </c>
      <c r="R88" s="5"/>
      <c r="S88" s="6" t="s">
        <v>332</v>
      </c>
      <c r="T88" s="6"/>
    </row>
    <row r="89" spans="1:20" x14ac:dyDescent="0.25">
      <c r="A89" s="7"/>
      <c r="B89" s="8"/>
      <c r="C89" s="8"/>
      <c r="D89" s="9"/>
      <c r="E89" s="7"/>
      <c r="F89" s="7"/>
      <c r="G89" s="7"/>
      <c r="H89" s="7"/>
      <c r="I89" s="2"/>
      <c r="J89" s="2"/>
      <c r="K89" s="2"/>
      <c r="L89" s="3"/>
      <c r="M89" s="3"/>
      <c r="N89" s="3"/>
      <c r="O89" s="4"/>
      <c r="P89" s="4"/>
      <c r="Q89" s="5"/>
      <c r="R89" s="5"/>
      <c r="S89" s="6"/>
      <c r="T89" s="6"/>
    </row>
    <row r="90" spans="1:20" ht="14.3" customHeight="1" x14ac:dyDescent="0.25">
      <c r="A90" s="16" t="s">
        <v>372</v>
      </c>
      <c r="B90" s="17" t="s">
        <v>373</v>
      </c>
      <c r="C90" s="17"/>
      <c r="D90" s="18" t="s">
        <v>374</v>
      </c>
      <c r="E90" s="16" t="s">
        <v>6</v>
      </c>
      <c r="F90" s="16"/>
      <c r="G90" s="16"/>
      <c r="H90" s="16"/>
      <c r="I90" s="10">
        <v>78344221376</v>
      </c>
      <c r="J90" s="10" t="s">
        <v>7</v>
      </c>
      <c r="K90" s="10">
        <v>3222</v>
      </c>
      <c r="L90" s="12" t="s">
        <v>8</v>
      </c>
      <c r="M90" s="12"/>
      <c r="N90" s="12"/>
      <c r="O90" s="13">
        <v>188.33</v>
      </c>
      <c r="P90" s="13"/>
      <c r="Q90" s="14">
        <v>188.33</v>
      </c>
      <c r="R90" s="14"/>
      <c r="S90" s="6" t="s">
        <v>332</v>
      </c>
      <c r="T90" s="6"/>
    </row>
    <row r="91" spans="1:20" x14ac:dyDescent="0.25">
      <c r="A91" s="16"/>
      <c r="B91" s="17"/>
      <c r="C91" s="17"/>
      <c r="D91" s="18"/>
      <c r="E91" s="16"/>
      <c r="F91" s="16"/>
      <c r="G91" s="16"/>
      <c r="H91" s="16"/>
      <c r="I91" s="11"/>
      <c r="J91" s="11"/>
      <c r="K91" s="11"/>
      <c r="L91" s="12"/>
      <c r="M91" s="12"/>
      <c r="N91" s="12"/>
      <c r="O91" s="13"/>
      <c r="P91" s="13"/>
      <c r="Q91" s="14"/>
      <c r="R91" s="14"/>
      <c r="S91" s="6"/>
      <c r="T91" s="6"/>
    </row>
    <row r="92" spans="1:20" ht="14.3" customHeight="1" x14ac:dyDescent="0.25">
      <c r="A92" s="7" t="s">
        <v>375</v>
      </c>
      <c r="B92" s="8" t="s">
        <v>376</v>
      </c>
      <c r="C92" s="8"/>
      <c r="D92" s="9" t="s">
        <v>374</v>
      </c>
      <c r="E92" s="7" t="s">
        <v>32</v>
      </c>
      <c r="F92" s="7"/>
      <c r="G92" s="7"/>
      <c r="H92" s="7"/>
      <c r="I92" s="1">
        <v>41317489366</v>
      </c>
      <c r="J92" s="1" t="s">
        <v>34</v>
      </c>
      <c r="K92" s="1">
        <v>3223</v>
      </c>
      <c r="L92" s="3" t="s">
        <v>363</v>
      </c>
      <c r="M92" s="3"/>
      <c r="N92" s="3"/>
      <c r="O92" s="4">
        <v>13.44</v>
      </c>
      <c r="P92" s="4"/>
      <c r="Q92" s="5">
        <f>O92+O93</f>
        <v>14.149999999999999</v>
      </c>
      <c r="R92" s="5"/>
      <c r="S92" s="6" t="s">
        <v>377</v>
      </c>
      <c r="T92" s="6"/>
    </row>
    <row r="93" spans="1:20" x14ac:dyDescent="0.25">
      <c r="A93" s="7"/>
      <c r="B93" s="8"/>
      <c r="C93" s="8"/>
      <c r="D93" s="9"/>
      <c r="E93" s="7"/>
      <c r="F93" s="7"/>
      <c r="G93" s="7"/>
      <c r="H93" s="7"/>
      <c r="I93" s="2"/>
      <c r="J93" s="2"/>
      <c r="K93" s="2"/>
      <c r="L93" s="3"/>
      <c r="M93" s="3"/>
      <c r="N93" s="3"/>
      <c r="O93" s="4">
        <v>0.71</v>
      </c>
      <c r="P93" s="4"/>
      <c r="Q93" s="5"/>
      <c r="R93" s="5"/>
      <c r="S93" s="6"/>
      <c r="T93" s="6"/>
    </row>
    <row r="94" spans="1:20" ht="14.3" customHeight="1" x14ac:dyDescent="0.25">
      <c r="A94" s="16" t="s">
        <v>378</v>
      </c>
      <c r="B94" s="17" t="s">
        <v>379</v>
      </c>
      <c r="C94" s="17"/>
      <c r="D94" s="18" t="s">
        <v>380</v>
      </c>
      <c r="E94" s="16" t="s">
        <v>21</v>
      </c>
      <c r="F94" s="16"/>
      <c r="G94" s="16"/>
      <c r="H94" s="16"/>
      <c r="I94" s="10">
        <v>14506572540</v>
      </c>
      <c r="J94" s="10" t="s">
        <v>0</v>
      </c>
      <c r="K94" s="10">
        <v>3238</v>
      </c>
      <c r="L94" s="12" t="s">
        <v>22</v>
      </c>
      <c r="M94" s="12"/>
      <c r="N94" s="12"/>
      <c r="O94" s="13">
        <v>324.33</v>
      </c>
      <c r="P94" s="13"/>
      <c r="Q94" s="14">
        <f t="shared" ref="Q94" si="27">O94+O95</f>
        <v>324.33</v>
      </c>
      <c r="R94" s="14"/>
      <c r="S94" s="15" t="s">
        <v>377</v>
      </c>
      <c r="T94" s="15"/>
    </row>
    <row r="95" spans="1:20" x14ac:dyDescent="0.25">
      <c r="A95" s="16"/>
      <c r="B95" s="17"/>
      <c r="C95" s="17"/>
      <c r="D95" s="18"/>
      <c r="E95" s="16"/>
      <c r="F95" s="16"/>
      <c r="G95" s="16"/>
      <c r="H95" s="16"/>
      <c r="I95" s="11"/>
      <c r="J95" s="11"/>
      <c r="K95" s="11"/>
      <c r="L95" s="12"/>
      <c r="M95" s="12"/>
      <c r="N95" s="12"/>
      <c r="O95" s="13"/>
      <c r="P95" s="13"/>
      <c r="Q95" s="14"/>
      <c r="R95" s="14"/>
      <c r="S95" s="15"/>
      <c r="T95" s="15"/>
    </row>
    <row r="96" spans="1:20" x14ac:dyDescent="0.25">
      <c r="A96" s="7" t="s">
        <v>381</v>
      </c>
      <c r="B96" s="8" t="s">
        <v>382</v>
      </c>
      <c r="C96" s="8"/>
      <c r="D96" s="9" t="s">
        <v>380</v>
      </c>
      <c r="E96" s="7" t="s">
        <v>51</v>
      </c>
      <c r="F96" s="7"/>
      <c r="G96" s="7"/>
      <c r="H96" s="7"/>
      <c r="I96" s="1">
        <v>76860791838</v>
      </c>
      <c r="J96" s="1" t="s">
        <v>30</v>
      </c>
      <c r="K96" s="1">
        <v>3239</v>
      </c>
      <c r="L96" s="3" t="s">
        <v>31</v>
      </c>
      <c r="M96" s="3"/>
      <c r="N96" s="3"/>
      <c r="O96" s="4">
        <v>43.8</v>
      </c>
      <c r="P96" s="4"/>
      <c r="Q96" s="5">
        <f t="shared" ref="Q96" si="28">O96+O97</f>
        <v>43.8</v>
      </c>
      <c r="R96" s="5"/>
      <c r="S96" s="6" t="s">
        <v>377</v>
      </c>
      <c r="T96" s="6"/>
    </row>
    <row r="97" spans="1:20" x14ac:dyDescent="0.25">
      <c r="A97" s="7"/>
      <c r="B97" s="8"/>
      <c r="C97" s="8"/>
      <c r="D97" s="9"/>
      <c r="E97" s="7"/>
      <c r="F97" s="7"/>
      <c r="G97" s="7"/>
      <c r="H97" s="7"/>
      <c r="I97" s="2"/>
      <c r="J97" s="2"/>
      <c r="K97" s="2"/>
      <c r="L97" s="3"/>
      <c r="M97" s="3"/>
      <c r="N97" s="3"/>
      <c r="O97" s="4"/>
      <c r="P97" s="4"/>
      <c r="Q97" s="5"/>
      <c r="R97" s="5"/>
      <c r="S97" s="6"/>
      <c r="T97" s="6"/>
    </row>
    <row r="98" spans="1:20" x14ac:dyDescent="0.25">
      <c r="A98" s="16"/>
      <c r="B98" s="17"/>
      <c r="C98" s="17"/>
      <c r="D98" s="18"/>
      <c r="E98" s="16"/>
      <c r="F98" s="16"/>
      <c r="G98" s="16"/>
      <c r="H98" s="16"/>
      <c r="I98" s="10"/>
      <c r="J98" s="10"/>
      <c r="K98" s="10"/>
      <c r="L98" s="12"/>
      <c r="M98" s="12"/>
      <c r="N98" s="12"/>
      <c r="O98" s="13"/>
      <c r="P98" s="13"/>
      <c r="Q98" s="14"/>
      <c r="R98" s="14"/>
      <c r="S98" s="15"/>
      <c r="T98" s="15"/>
    </row>
    <row r="99" spans="1:20" x14ac:dyDescent="0.25">
      <c r="A99" s="16"/>
      <c r="B99" s="17"/>
      <c r="C99" s="17"/>
      <c r="D99" s="18"/>
      <c r="E99" s="16"/>
      <c r="F99" s="16"/>
      <c r="G99" s="16"/>
      <c r="H99" s="16"/>
      <c r="I99" s="11"/>
      <c r="J99" s="11"/>
      <c r="K99" s="11"/>
      <c r="L99" s="12"/>
      <c r="M99" s="12"/>
      <c r="N99" s="12"/>
      <c r="O99" s="13"/>
      <c r="P99" s="13"/>
      <c r="Q99" s="14"/>
      <c r="R99" s="14"/>
      <c r="S99" s="15"/>
      <c r="T99" s="15"/>
    </row>
    <row r="100" spans="1:20" x14ac:dyDescent="0.25">
      <c r="A100" s="7"/>
      <c r="B100" s="8"/>
      <c r="C100" s="8"/>
      <c r="D100" s="9"/>
      <c r="E100" s="7"/>
      <c r="F100" s="7"/>
      <c r="G100" s="7"/>
      <c r="H100" s="7"/>
      <c r="I100" s="1"/>
      <c r="J100" s="1"/>
      <c r="K100" s="1"/>
      <c r="L100" s="3"/>
      <c r="M100" s="3"/>
      <c r="N100" s="3"/>
      <c r="O100" s="4"/>
      <c r="P100" s="4"/>
      <c r="Q100" s="5"/>
      <c r="R100" s="5"/>
      <c r="S100" s="6"/>
      <c r="T100" s="6"/>
    </row>
    <row r="101" spans="1:20" x14ac:dyDescent="0.25">
      <c r="A101" s="7"/>
      <c r="B101" s="8"/>
      <c r="C101" s="8"/>
      <c r="D101" s="9"/>
      <c r="E101" s="7"/>
      <c r="F101" s="7"/>
      <c r="G101" s="7"/>
      <c r="H101" s="7"/>
      <c r="I101" s="2"/>
      <c r="J101" s="2"/>
      <c r="K101" s="2"/>
      <c r="L101" s="3"/>
      <c r="M101" s="3"/>
      <c r="N101" s="3"/>
      <c r="O101" s="4"/>
      <c r="P101" s="4"/>
      <c r="Q101" s="5"/>
      <c r="R101" s="5"/>
      <c r="S101" s="6"/>
      <c r="T101" s="6"/>
    </row>
    <row r="102" spans="1:20" x14ac:dyDescent="0.25">
      <c r="A102" s="16"/>
      <c r="B102" s="17"/>
      <c r="C102" s="17"/>
      <c r="D102" s="18"/>
      <c r="E102" s="16"/>
      <c r="F102" s="16"/>
      <c r="G102" s="16"/>
      <c r="H102" s="16"/>
      <c r="I102" s="10"/>
      <c r="J102" s="10"/>
      <c r="K102" s="10"/>
      <c r="L102" s="12"/>
      <c r="M102" s="12"/>
      <c r="N102" s="12"/>
      <c r="O102" s="13"/>
      <c r="P102" s="13"/>
      <c r="Q102" s="14"/>
      <c r="R102" s="14"/>
      <c r="S102" s="15"/>
      <c r="T102" s="15"/>
    </row>
    <row r="103" spans="1:20" x14ac:dyDescent="0.25">
      <c r="A103" s="16"/>
      <c r="B103" s="17"/>
      <c r="C103" s="17"/>
      <c r="D103" s="18"/>
      <c r="E103" s="16"/>
      <c r="F103" s="16"/>
      <c r="G103" s="16"/>
      <c r="H103" s="16"/>
      <c r="I103" s="11"/>
      <c r="J103" s="11"/>
      <c r="K103" s="11"/>
      <c r="L103" s="12"/>
      <c r="M103" s="12"/>
      <c r="N103" s="12"/>
      <c r="O103" s="13"/>
      <c r="P103" s="13"/>
      <c r="Q103" s="14"/>
      <c r="R103" s="14"/>
      <c r="S103" s="15"/>
      <c r="T103" s="15"/>
    </row>
    <row r="104" spans="1:20" x14ac:dyDescent="0.25">
      <c r="A104" s="7"/>
      <c r="B104" s="8"/>
      <c r="C104" s="8"/>
      <c r="D104" s="9"/>
      <c r="E104" s="7"/>
      <c r="F104" s="7"/>
      <c r="G104" s="7"/>
      <c r="H104" s="7"/>
      <c r="I104" s="1"/>
      <c r="J104" s="64"/>
      <c r="K104" s="1"/>
      <c r="L104" s="3"/>
      <c r="M104" s="3"/>
      <c r="N104" s="3"/>
      <c r="O104" s="4"/>
      <c r="P104" s="4"/>
      <c r="Q104" s="5"/>
      <c r="R104" s="5"/>
      <c r="S104" s="6"/>
      <c r="T104" s="6"/>
    </row>
    <row r="105" spans="1:20" x14ac:dyDescent="0.25">
      <c r="A105" s="7"/>
      <c r="B105" s="8"/>
      <c r="C105" s="8"/>
      <c r="D105" s="9"/>
      <c r="E105" s="7"/>
      <c r="F105" s="7"/>
      <c r="G105" s="7"/>
      <c r="H105" s="7"/>
      <c r="I105" s="2"/>
      <c r="J105" s="65"/>
      <c r="K105" s="2"/>
      <c r="L105" s="3"/>
      <c r="M105" s="3"/>
      <c r="N105" s="3"/>
      <c r="O105" s="4"/>
      <c r="P105" s="4"/>
      <c r="Q105" s="5"/>
      <c r="R105" s="5"/>
      <c r="S105" s="6"/>
      <c r="T105" s="6"/>
    </row>
    <row r="106" spans="1:20" x14ac:dyDescent="0.25">
      <c r="A106" s="16"/>
      <c r="B106" s="17"/>
      <c r="C106" s="17"/>
      <c r="D106" s="18"/>
      <c r="E106" s="16"/>
      <c r="F106" s="16"/>
      <c r="G106" s="16"/>
      <c r="H106" s="16"/>
      <c r="I106" s="10"/>
      <c r="J106" s="10"/>
      <c r="K106" s="10"/>
      <c r="L106" s="12"/>
      <c r="M106" s="12"/>
      <c r="N106" s="12"/>
      <c r="O106" s="13"/>
      <c r="P106" s="13"/>
      <c r="Q106" s="14"/>
      <c r="R106" s="14"/>
      <c r="S106" s="15"/>
      <c r="T106" s="15"/>
    </row>
    <row r="107" spans="1:20" x14ac:dyDescent="0.25">
      <c r="A107" s="16"/>
      <c r="B107" s="17"/>
      <c r="C107" s="17"/>
      <c r="D107" s="18"/>
      <c r="E107" s="16"/>
      <c r="F107" s="16"/>
      <c r="G107" s="16"/>
      <c r="H107" s="16"/>
      <c r="I107" s="11"/>
      <c r="J107" s="11"/>
      <c r="K107" s="11"/>
      <c r="L107" s="12"/>
      <c r="M107" s="12"/>
      <c r="N107" s="12"/>
      <c r="O107" s="13"/>
      <c r="P107" s="13"/>
      <c r="Q107" s="14"/>
      <c r="R107" s="14"/>
      <c r="S107" s="15"/>
      <c r="T107" s="15"/>
    </row>
    <row r="108" spans="1:20" x14ac:dyDescent="0.25">
      <c r="A108" s="7"/>
      <c r="B108" s="8"/>
      <c r="C108" s="8"/>
      <c r="D108" s="9"/>
      <c r="E108" s="20" t="s">
        <v>162</v>
      </c>
      <c r="F108" s="20"/>
      <c r="G108" s="20"/>
      <c r="H108" s="20"/>
      <c r="I108" s="1"/>
      <c r="J108" s="1"/>
      <c r="K108" s="1"/>
      <c r="L108" s="3"/>
      <c r="M108" s="3"/>
      <c r="N108" s="3"/>
      <c r="O108" s="4"/>
      <c r="P108" s="4"/>
      <c r="Q108" s="19">
        <f>SUM(Q10:R107)</f>
        <v>65758.12999999999</v>
      </c>
      <c r="R108" s="19"/>
      <c r="S108" s="6"/>
      <c r="T108" s="6"/>
    </row>
    <row r="109" spans="1:20" x14ac:dyDescent="0.25">
      <c r="A109" s="7"/>
      <c r="B109" s="8"/>
      <c r="C109" s="8"/>
      <c r="D109" s="9"/>
      <c r="E109" s="20"/>
      <c r="F109" s="20"/>
      <c r="G109" s="20"/>
      <c r="H109" s="20"/>
      <c r="I109" s="2"/>
      <c r="J109" s="2"/>
      <c r="K109" s="2"/>
      <c r="L109" s="3"/>
      <c r="M109" s="3"/>
      <c r="N109" s="3"/>
      <c r="O109" s="4"/>
      <c r="P109" s="4"/>
      <c r="Q109" s="19"/>
      <c r="R109" s="19"/>
      <c r="S109" s="6"/>
      <c r="T109" s="6"/>
    </row>
    <row r="110" spans="1:20" x14ac:dyDescent="0.25">
      <c r="A110" s="16"/>
      <c r="B110" s="17"/>
      <c r="C110" s="17"/>
      <c r="D110" s="18"/>
      <c r="E110" s="16"/>
      <c r="F110" s="16"/>
      <c r="G110" s="16"/>
      <c r="H110" s="16"/>
      <c r="I110" s="10"/>
      <c r="J110" s="10"/>
      <c r="K110" s="10"/>
      <c r="L110" s="12"/>
      <c r="M110" s="12"/>
      <c r="N110" s="12"/>
      <c r="O110" s="13"/>
      <c r="P110" s="13"/>
      <c r="Q110" s="14"/>
      <c r="R110" s="14"/>
      <c r="S110" s="15"/>
      <c r="T110" s="15"/>
    </row>
    <row r="111" spans="1:20" x14ac:dyDescent="0.25">
      <c r="A111" s="16"/>
      <c r="B111" s="17"/>
      <c r="C111" s="17"/>
      <c r="D111" s="18"/>
      <c r="E111" s="16"/>
      <c r="F111" s="16"/>
      <c r="G111" s="16"/>
      <c r="H111" s="16"/>
      <c r="I111" s="11"/>
      <c r="J111" s="11"/>
      <c r="K111" s="11"/>
      <c r="L111" s="12"/>
      <c r="M111" s="12"/>
      <c r="N111" s="12"/>
      <c r="O111" s="13"/>
      <c r="P111" s="13"/>
      <c r="Q111" s="14"/>
      <c r="R111" s="14"/>
      <c r="S111" s="15"/>
      <c r="T111" s="15"/>
    </row>
    <row r="112" spans="1:20" x14ac:dyDescent="0.25">
      <c r="A112" s="7"/>
      <c r="B112" s="8"/>
      <c r="C112" s="8"/>
      <c r="D112" s="9"/>
      <c r="E112" s="7"/>
      <c r="F112" s="7"/>
      <c r="G112" s="7"/>
      <c r="H112" s="7"/>
      <c r="I112" s="1"/>
      <c r="J112" s="1"/>
      <c r="K112" s="1"/>
      <c r="L112" s="3"/>
      <c r="M112" s="3"/>
      <c r="N112" s="3"/>
      <c r="O112" s="4"/>
      <c r="P112" s="4"/>
      <c r="Q112" s="5"/>
      <c r="R112" s="5"/>
      <c r="S112" s="6"/>
      <c r="T112" s="6"/>
    </row>
    <row r="113" spans="1:20" x14ac:dyDescent="0.25">
      <c r="A113" s="7"/>
      <c r="B113" s="8"/>
      <c r="C113" s="8"/>
      <c r="D113" s="9"/>
      <c r="E113" s="7"/>
      <c r="F113" s="7"/>
      <c r="G113" s="7"/>
      <c r="H113" s="7"/>
      <c r="I113" s="2"/>
      <c r="J113" s="2"/>
      <c r="K113" s="2"/>
      <c r="L113" s="3"/>
      <c r="M113" s="3"/>
      <c r="N113" s="3"/>
      <c r="O113" s="4"/>
      <c r="P113" s="4"/>
      <c r="Q113" s="5"/>
      <c r="R113" s="5"/>
      <c r="S113" s="6"/>
      <c r="T113" s="6"/>
    </row>
    <row r="114" spans="1:20" x14ac:dyDescent="0.25">
      <c r="A114" s="16"/>
      <c r="B114" s="17"/>
      <c r="C114" s="17"/>
      <c r="D114" s="18"/>
      <c r="E114" s="16"/>
      <c r="F114" s="16"/>
      <c r="G114" s="16"/>
      <c r="H114" s="16"/>
      <c r="I114" s="10"/>
      <c r="J114" s="10"/>
      <c r="K114" s="10"/>
      <c r="L114" s="12"/>
      <c r="M114" s="12"/>
      <c r="N114" s="12"/>
      <c r="O114" s="13"/>
      <c r="P114" s="13"/>
      <c r="Q114" s="14"/>
      <c r="R114" s="14"/>
      <c r="S114" s="15"/>
      <c r="T114" s="15"/>
    </row>
    <row r="115" spans="1:20" x14ac:dyDescent="0.25">
      <c r="A115" s="16"/>
      <c r="B115" s="17"/>
      <c r="C115" s="17"/>
      <c r="D115" s="18"/>
      <c r="E115" s="16"/>
      <c r="F115" s="16"/>
      <c r="G115" s="16"/>
      <c r="H115" s="16"/>
      <c r="I115" s="11"/>
      <c r="J115" s="11"/>
      <c r="K115" s="11"/>
      <c r="L115" s="12"/>
      <c r="M115" s="12"/>
      <c r="N115" s="12"/>
      <c r="O115" s="13"/>
      <c r="P115" s="13"/>
      <c r="Q115" s="14"/>
      <c r="R115" s="14"/>
      <c r="S115" s="15"/>
      <c r="T115" s="15"/>
    </row>
    <row r="116" spans="1:20" x14ac:dyDescent="0.25">
      <c r="A116" s="7"/>
      <c r="B116" s="8"/>
      <c r="C116" s="8"/>
      <c r="D116" s="9"/>
      <c r="E116" s="7"/>
      <c r="F116" s="7"/>
      <c r="G116" s="7"/>
      <c r="H116" s="7"/>
      <c r="I116" s="1"/>
      <c r="J116" s="1"/>
      <c r="K116" s="1"/>
      <c r="L116" s="3"/>
      <c r="M116" s="3"/>
      <c r="N116" s="3"/>
      <c r="O116" s="4"/>
      <c r="P116" s="4"/>
      <c r="Q116" s="5"/>
      <c r="R116" s="5"/>
      <c r="S116" s="6"/>
      <c r="T116" s="6"/>
    </row>
    <row r="117" spans="1:20" x14ac:dyDescent="0.25">
      <c r="A117" s="7"/>
      <c r="B117" s="8"/>
      <c r="C117" s="8"/>
      <c r="D117" s="9"/>
      <c r="E117" s="7"/>
      <c r="F117" s="7"/>
      <c r="G117" s="7"/>
      <c r="H117" s="7"/>
      <c r="I117" s="2"/>
      <c r="J117" s="2"/>
      <c r="K117" s="2"/>
      <c r="L117" s="3"/>
      <c r="M117" s="3"/>
      <c r="N117" s="3"/>
      <c r="O117" s="4"/>
      <c r="P117" s="4"/>
      <c r="Q117" s="5"/>
      <c r="R117" s="5"/>
      <c r="S117" s="6"/>
      <c r="T117" s="6"/>
    </row>
    <row r="118" spans="1:20" x14ac:dyDescent="0.25">
      <c r="A118" s="16"/>
      <c r="B118" s="17"/>
      <c r="C118" s="17"/>
      <c r="D118" s="18"/>
      <c r="E118" s="16"/>
      <c r="F118" s="16"/>
      <c r="G118" s="16"/>
      <c r="H118" s="16"/>
      <c r="I118" s="10"/>
      <c r="J118" s="10"/>
      <c r="K118" s="10"/>
      <c r="L118" s="12"/>
      <c r="M118" s="12"/>
      <c r="N118" s="12"/>
      <c r="O118" s="13"/>
      <c r="P118" s="13"/>
      <c r="Q118" s="14"/>
      <c r="R118" s="14"/>
      <c r="S118" s="15"/>
      <c r="T118" s="15"/>
    </row>
    <row r="119" spans="1:20" x14ac:dyDescent="0.25">
      <c r="A119" s="16"/>
      <c r="B119" s="17"/>
      <c r="C119" s="17"/>
      <c r="D119" s="18"/>
      <c r="E119" s="16"/>
      <c r="F119" s="16"/>
      <c r="G119" s="16"/>
      <c r="H119" s="16"/>
      <c r="I119" s="11"/>
      <c r="J119" s="11"/>
      <c r="K119" s="11"/>
      <c r="L119" s="12"/>
      <c r="M119" s="12"/>
      <c r="N119" s="12"/>
      <c r="O119" s="13"/>
      <c r="P119" s="13"/>
      <c r="Q119" s="14"/>
      <c r="R119" s="14"/>
      <c r="S119" s="15"/>
      <c r="T119" s="15"/>
    </row>
    <row r="120" spans="1:20" x14ac:dyDescent="0.25">
      <c r="A120" s="7"/>
      <c r="B120" s="8"/>
      <c r="C120" s="8"/>
      <c r="D120" s="9"/>
      <c r="E120" s="7"/>
      <c r="F120" s="7"/>
      <c r="G120" s="7"/>
      <c r="H120" s="7"/>
      <c r="I120" s="1"/>
      <c r="J120" s="1"/>
      <c r="K120" s="1"/>
      <c r="L120" s="3"/>
      <c r="M120" s="3"/>
      <c r="N120" s="3"/>
      <c r="O120" s="4"/>
      <c r="P120" s="4"/>
      <c r="Q120" s="5"/>
      <c r="R120" s="5"/>
      <c r="S120" s="6"/>
      <c r="T120" s="6"/>
    </row>
    <row r="121" spans="1:20" x14ac:dyDescent="0.25">
      <c r="A121" s="7"/>
      <c r="B121" s="8"/>
      <c r="C121" s="8"/>
      <c r="D121" s="9"/>
      <c r="E121" s="7"/>
      <c r="F121" s="7"/>
      <c r="G121" s="7"/>
      <c r="H121" s="7"/>
      <c r="I121" s="2"/>
      <c r="J121" s="2"/>
      <c r="K121" s="2"/>
      <c r="L121" s="3"/>
      <c r="M121" s="3"/>
      <c r="N121" s="3"/>
      <c r="O121" s="4"/>
      <c r="P121" s="4"/>
      <c r="Q121" s="5"/>
      <c r="R121" s="5"/>
      <c r="S121" s="6"/>
      <c r="T121" s="6"/>
    </row>
    <row r="122" spans="1:20" x14ac:dyDescent="0.25">
      <c r="A122" s="16"/>
      <c r="B122" s="17"/>
      <c r="C122" s="17"/>
      <c r="D122" s="18"/>
      <c r="E122" s="16"/>
      <c r="F122" s="16"/>
      <c r="G122" s="16"/>
      <c r="H122" s="16"/>
      <c r="I122" s="10"/>
      <c r="J122" s="10"/>
      <c r="K122" s="10"/>
      <c r="L122" s="12"/>
      <c r="M122" s="12"/>
      <c r="N122" s="12"/>
      <c r="O122" s="13"/>
      <c r="P122" s="13"/>
      <c r="Q122" s="14"/>
      <c r="R122" s="14"/>
      <c r="S122" s="15"/>
      <c r="T122" s="15"/>
    </row>
    <row r="123" spans="1:20" x14ac:dyDescent="0.25">
      <c r="A123" s="16"/>
      <c r="B123" s="17"/>
      <c r="C123" s="17"/>
      <c r="D123" s="18"/>
      <c r="E123" s="16"/>
      <c r="F123" s="16"/>
      <c r="G123" s="16"/>
      <c r="H123" s="16"/>
      <c r="I123" s="11"/>
      <c r="J123" s="11"/>
      <c r="K123" s="11"/>
      <c r="L123" s="12"/>
      <c r="M123" s="12"/>
      <c r="N123" s="12"/>
      <c r="O123" s="13"/>
      <c r="P123" s="13"/>
      <c r="Q123" s="14"/>
      <c r="R123" s="14"/>
      <c r="S123" s="15"/>
      <c r="T123" s="15"/>
    </row>
    <row r="124" spans="1:20" x14ac:dyDescent="0.25">
      <c r="A124" s="7"/>
      <c r="B124" s="8"/>
      <c r="C124" s="8"/>
      <c r="D124" s="9"/>
      <c r="E124" s="7"/>
      <c r="F124" s="7"/>
      <c r="G124" s="7"/>
      <c r="H124" s="7"/>
      <c r="I124" s="1"/>
      <c r="J124" s="1"/>
      <c r="K124" s="1"/>
      <c r="L124" s="3"/>
      <c r="M124" s="3"/>
      <c r="N124" s="3"/>
      <c r="O124" s="4"/>
      <c r="P124" s="4"/>
      <c r="Q124" s="5"/>
      <c r="R124" s="5"/>
      <c r="S124" s="6"/>
      <c r="T124" s="6"/>
    </row>
    <row r="125" spans="1:20" x14ac:dyDescent="0.25">
      <c r="A125" s="7"/>
      <c r="B125" s="8"/>
      <c r="C125" s="8"/>
      <c r="D125" s="9"/>
      <c r="E125" s="7"/>
      <c r="F125" s="7"/>
      <c r="G125" s="7"/>
      <c r="H125" s="7"/>
      <c r="I125" s="2"/>
      <c r="J125" s="2"/>
      <c r="K125" s="2"/>
      <c r="L125" s="3"/>
      <c r="M125" s="3"/>
      <c r="N125" s="3"/>
      <c r="O125" s="4"/>
      <c r="P125" s="4"/>
      <c r="Q125" s="5"/>
      <c r="R125" s="5"/>
      <c r="S125" s="6"/>
      <c r="T125" s="6"/>
    </row>
    <row r="126" spans="1:20" x14ac:dyDescent="0.25">
      <c r="A126" s="16"/>
      <c r="B126" s="17"/>
      <c r="C126" s="17"/>
      <c r="D126" s="18"/>
      <c r="E126" s="16"/>
      <c r="F126" s="16"/>
      <c r="G126" s="16"/>
      <c r="H126" s="16"/>
      <c r="I126" s="10"/>
      <c r="J126" s="10"/>
      <c r="K126" s="10"/>
      <c r="L126" s="12"/>
      <c r="M126" s="12"/>
      <c r="N126" s="12"/>
      <c r="O126" s="13"/>
      <c r="P126" s="13"/>
      <c r="Q126" s="14"/>
      <c r="R126" s="14"/>
      <c r="S126" s="15"/>
      <c r="T126" s="15"/>
    </row>
    <row r="127" spans="1:20" x14ac:dyDescent="0.25">
      <c r="A127" s="16"/>
      <c r="B127" s="17"/>
      <c r="C127" s="17"/>
      <c r="D127" s="18"/>
      <c r="E127" s="16"/>
      <c r="F127" s="16"/>
      <c r="G127" s="16"/>
      <c r="H127" s="16"/>
      <c r="I127" s="11"/>
      <c r="J127" s="11"/>
      <c r="K127" s="11"/>
      <c r="L127" s="12"/>
      <c r="M127" s="12"/>
      <c r="N127" s="12"/>
      <c r="O127" s="13"/>
      <c r="P127" s="13"/>
      <c r="Q127" s="14"/>
      <c r="R127" s="14"/>
      <c r="S127" s="15"/>
      <c r="T127" s="15"/>
    </row>
    <row r="128" spans="1:20" x14ac:dyDescent="0.25">
      <c r="A128" s="7"/>
      <c r="B128" s="8"/>
      <c r="C128" s="8"/>
      <c r="D128" s="9"/>
      <c r="E128" s="7"/>
      <c r="F128" s="7"/>
      <c r="G128" s="7"/>
      <c r="H128" s="7"/>
      <c r="I128" s="1"/>
      <c r="J128" s="1"/>
      <c r="K128" s="1"/>
      <c r="L128" s="3"/>
      <c r="M128" s="3"/>
      <c r="N128" s="3"/>
      <c r="O128" s="4"/>
      <c r="P128" s="4"/>
      <c r="Q128" s="5"/>
      <c r="R128" s="5"/>
      <c r="S128" s="6"/>
      <c r="T128" s="6"/>
    </row>
    <row r="129" spans="1:20" x14ac:dyDescent="0.25">
      <c r="A129" s="7"/>
      <c r="B129" s="8"/>
      <c r="C129" s="8"/>
      <c r="D129" s="9"/>
      <c r="E129" s="7"/>
      <c r="F129" s="7"/>
      <c r="G129" s="7"/>
      <c r="H129" s="7"/>
      <c r="I129" s="2"/>
      <c r="J129" s="2"/>
      <c r="K129" s="2"/>
      <c r="L129" s="3"/>
      <c r="M129" s="3"/>
      <c r="N129" s="3"/>
      <c r="O129" s="4"/>
      <c r="P129" s="4"/>
      <c r="Q129" s="5"/>
      <c r="R129" s="5"/>
      <c r="S129" s="6"/>
      <c r="T129" s="6"/>
    </row>
    <row r="130" spans="1:20" x14ac:dyDescent="0.25">
      <c r="A130" s="16"/>
      <c r="B130" s="17"/>
      <c r="C130" s="17"/>
      <c r="D130" s="18"/>
      <c r="E130" s="16"/>
      <c r="F130" s="16"/>
      <c r="G130" s="16"/>
      <c r="H130" s="16"/>
      <c r="I130" s="10"/>
      <c r="J130" s="10"/>
      <c r="K130" s="10"/>
      <c r="L130" s="12"/>
      <c r="M130" s="12"/>
      <c r="N130" s="12"/>
      <c r="O130" s="13"/>
      <c r="P130" s="13"/>
      <c r="Q130" s="14"/>
      <c r="R130" s="14"/>
      <c r="S130" s="15"/>
      <c r="T130" s="15"/>
    </row>
    <row r="131" spans="1:20" x14ac:dyDescent="0.25">
      <c r="A131" s="16"/>
      <c r="B131" s="17"/>
      <c r="C131" s="17"/>
      <c r="D131" s="18"/>
      <c r="E131" s="16"/>
      <c r="F131" s="16"/>
      <c r="G131" s="16"/>
      <c r="H131" s="16"/>
      <c r="I131" s="11"/>
      <c r="J131" s="11"/>
      <c r="K131" s="11"/>
      <c r="L131" s="12"/>
      <c r="M131" s="12"/>
      <c r="N131" s="12"/>
      <c r="O131" s="13"/>
      <c r="P131" s="13"/>
      <c r="Q131" s="14"/>
      <c r="R131" s="14"/>
      <c r="S131" s="15"/>
      <c r="T131" s="15"/>
    </row>
    <row r="132" spans="1:20" x14ac:dyDescent="0.25">
      <c r="A132" s="7"/>
      <c r="B132" s="8"/>
      <c r="C132" s="8"/>
      <c r="D132" s="9"/>
      <c r="E132" s="7"/>
      <c r="F132" s="7"/>
      <c r="G132" s="7"/>
      <c r="H132" s="7"/>
      <c r="I132" s="1"/>
      <c r="J132" s="1"/>
      <c r="K132" s="1"/>
      <c r="L132" s="3"/>
      <c r="M132" s="3"/>
      <c r="N132" s="3"/>
      <c r="O132" s="4"/>
      <c r="P132" s="4"/>
      <c r="Q132" s="5"/>
      <c r="R132" s="5"/>
      <c r="S132" s="6"/>
      <c r="T132" s="6"/>
    </row>
    <row r="133" spans="1:20" x14ac:dyDescent="0.25">
      <c r="A133" s="7"/>
      <c r="B133" s="8"/>
      <c r="C133" s="8"/>
      <c r="D133" s="9"/>
      <c r="E133" s="7"/>
      <c r="F133" s="7"/>
      <c r="G133" s="7"/>
      <c r="H133" s="7"/>
      <c r="I133" s="2"/>
      <c r="J133" s="2"/>
      <c r="K133" s="2"/>
      <c r="L133" s="3"/>
      <c r="M133" s="3"/>
      <c r="N133" s="3"/>
      <c r="O133" s="4"/>
      <c r="P133" s="4"/>
      <c r="Q133" s="5"/>
      <c r="R133" s="5"/>
      <c r="S133" s="6"/>
      <c r="T133" s="6"/>
    </row>
    <row r="134" spans="1:20" x14ac:dyDescent="0.25">
      <c r="A134" s="16"/>
      <c r="B134" s="17"/>
      <c r="C134" s="17"/>
      <c r="D134" s="18"/>
      <c r="E134" s="16"/>
      <c r="F134" s="16"/>
      <c r="G134" s="16"/>
      <c r="H134" s="16"/>
      <c r="I134" s="10"/>
      <c r="J134" s="10"/>
      <c r="K134" s="10"/>
      <c r="L134" s="12"/>
      <c r="M134" s="12"/>
      <c r="N134" s="12"/>
      <c r="O134" s="13"/>
      <c r="P134" s="13"/>
      <c r="Q134" s="14"/>
      <c r="R134" s="14"/>
      <c r="S134" s="15"/>
      <c r="T134" s="15"/>
    </row>
    <row r="135" spans="1:20" x14ac:dyDescent="0.25">
      <c r="A135" s="16"/>
      <c r="B135" s="17"/>
      <c r="C135" s="17"/>
      <c r="D135" s="18"/>
      <c r="E135" s="16"/>
      <c r="F135" s="16"/>
      <c r="G135" s="16"/>
      <c r="H135" s="16"/>
      <c r="I135" s="11"/>
      <c r="J135" s="11"/>
      <c r="K135" s="11"/>
      <c r="L135" s="12"/>
      <c r="M135" s="12"/>
      <c r="N135" s="12"/>
      <c r="O135" s="13"/>
      <c r="P135" s="13"/>
      <c r="Q135" s="14"/>
      <c r="R135" s="14"/>
      <c r="S135" s="15"/>
      <c r="T135" s="15"/>
    </row>
    <row r="136" spans="1:20" x14ac:dyDescent="0.25">
      <c r="A136" s="7"/>
      <c r="B136" s="8"/>
      <c r="C136" s="8"/>
      <c r="D136" s="9"/>
      <c r="E136" s="7"/>
      <c r="F136" s="7"/>
      <c r="G136" s="7"/>
      <c r="H136" s="7"/>
      <c r="I136" s="1"/>
      <c r="J136" s="1"/>
      <c r="K136" s="1"/>
      <c r="L136" s="3"/>
      <c r="M136" s="3"/>
      <c r="N136" s="3"/>
      <c r="O136" s="4"/>
      <c r="P136" s="4"/>
      <c r="Q136" s="5"/>
      <c r="R136" s="5"/>
      <c r="S136" s="6"/>
      <c r="T136" s="6"/>
    </row>
    <row r="137" spans="1:20" x14ac:dyDescent="0.25">
      <c r="A137" s="7"/>
      <c r="B137" s="8"/>
      <c r="C137" s="8"/>
      <c r="D137" s="9"/>
      <c r="E137" s="7"/>
      <c r="F137" s="7"/>
      <c r="G137" s="7"/>
      <c r="H137" s="7"/>
      <c r="I137" s="2"/>
      <c r="J137" s="2"/>
      <c r="K137" s="2"/>
      <c r="L137" s="3"/>
      <c r="M137" s="3"/>
      <c r="N137" s="3"/>
      <c r="O137" s="4"/>
      <c r="P137" s="4"/>
      <c r="Q137" s="5"/>
      <c r="R137" s="5"/>
      <c r="S137" s="6"/>
      <c r="T137" s="6"/>
    </row>
    <row r="138" spans="1:20" x14ac:dyDescent="0.25">
      <c r="A138" s="16"/>
      <c r="B138" s="17"/>
      <c r="C138" s="17"/>
      <c r="D138" s="18"/>
      <c r="E138" s="16"/>
      <c r="F138" s="16"/>
      <c r="G138" s="16"/>
      <c r="H138" s="16"/>
      <c r="I138" s="10"/>
      <c r="J138" s="10"/>
      <c r="K138" s="10"/>
      <c r="L138" s="12"/>
      <c r="M138" s="12"/>
      <c r="N138" s="12"/>
      <c r="O138" s="13"/>
      <c r="P138" s="13"/>
      <c r="Q138" s="14"/>
      <c r="R138" s="14"/>
      <c r="S138" s="15"/>
      <c r="T138" s="15"/>
    </row>
    <row r="139" spans="1:20" x14ac:dyDescent="0.25">
      <c r="A139" s="16"/>
      <c r="B139" s="17"/>
      <c r="C139" s="17"/>
      <c r="D139" s="18"/>
      <c r="E139" s="16"/>
      <c r="F139" s="16"/>
      <c r="G139" s="16"/>
      <c r="H139" s="16"/>
      <c r="I139" s="11"/>
      <c r="J139" s="11"/>
      <c r="K139" s="11"/>
      <c r="L139" s="12"/>
      <c r="M139" s="12"/>
      <c r="N139" s="12"/>
      <c r="O139" s="13"/>
      <c r="P139" s="13"/>
      <c r="Q139" s="14"/>
      <c r="R139" s="14"/>
      <c r="S139" s="15"/>
      <c r="T139" s="15"/>
    </row>
    <row r="140" spans="1:20" x14ac:dyDescent="0.25">
      <c r="A140" s="7"/>
      <c r="B140" s="8"/>
      <c r="C140" s="8"/>
      <c r="D140" s="9"/>
      <c r="E140" s="7"/>
      <c r="F140" s="7"/>
      <c r="G140" s="7"/>
      <c r="H140" s="7"/>
      <c r="I140" s="1"/>
      <c r="J140" s="1"/>
      <c r="K140" s="1"/>
      <c r="L140" s="3"/>
      <c r="M140" s="3"/>
      <c r="N140" s="3"/>
      <c r="O140" s="4"/>
      <c r="P140" s="4"/>
      <c r="Q140" s="5"/>
      <c r="R140" s="5"/>
      <c r="S140" s="6"/>
      <c r="T140" s="6"/>
    </row>
    <row r="141" spans="1:20" x14ac:dyDescent="0.25">
      <c r="A141" s="7"/>
      <c r="B141" s="8"/>
      <c r="C141" s="8"/>
      <c r="D141" s="9"/>
      <c r="E141" s="7"/>
      <c r="F141" s="7"/>
      <c r="G141" s="7"/>
      <c r="H141" s="7"/>
      <c r="I141" s="2"/>
      <c r="J141" s="2"/>
      <c r="K141" s="2"/>
      <c r="L141" s="3"/>
      <c r="M141" s="3"/>
      <c r="N141" s="3"/>
      <c r="O141" s="4"/>
      <c r="P141" s="4"/>
      <c r="Q141" s="5"/>
      <c r="R141" s="5"/>
      <c r="S141" s="6"/>
      <c r="T141" s="6"/>
    </row>
    <row r="142" spans="1:20" x14ac:dyDescent="0.25">
      <c r="A142" s="16"/>
      <c r="B142" s="17"/>
      <c r="C142" s="17"/>
      <c r="D142" s="18"/>
      <c r="E142" s="16"/>
      <c r="F142" s="16"/>
      <c r="G142" s="16"/>
      <c r="H142" s="16"/>
      <c r="I142" s="10"/>
      <c r="J142" s="10"/>
      <c r="K142" s="10"/>
      <c r="L142" s="12"/>
      <c r="M142" s="12"/>
      <c r="N142" s="12"/>
      <c r="O142" s="13"/>
      <c r="P142" s="13"/>
      <c r="Q142" s="14"/>
      <c r="R142" s="14"/>
      <c r="S142" s="15"/>
      <c r="T142" s="15"/>
    </row>
    <row r="143" spans="1:20" x14ac:dyDescent="0.25">
      <c r="A143" s="16"/>
      <c r="B143" s="17"/>
      <c r="C143" s="17"/>
      <c r="D143" s="18"/>
      <c r="E143" s="16"/>
      <c r="F143" s="16"/>
      <c r="G143" s="16"/>
      <c r="H143" s="16"/>
      <c r="I143" s="11"/>
      <c r="J143" s="11"/>
      <c r="K143" s="11"/>
      <c r="L143" s="12"/>
      <c r="M143" s="12"/>
      <c r="N143" s="12"/>
      <c r="O143" s="13"/>
      <c r="P143" s="13"/>
      <c r="Q143" s="14"/>
      <c r="R143" s="14"/>
      <c r="S143" s="15"/>
      <c r="T143" s="15"/>
    </row>
    <row r="144" spans="1:20" x14ac:dyDescent="0.25">
      <c r="A144" s="7"/>
      <c r="B144" s="8"/>
      <c r="C144" s="8"/>
      <c r="D144" s="9"/>
      <c r="E144" s="7"/>
      <c r="F144" s="7"/>
      <c r="G144" s="7"/>
      <c r="H144" s="7"/>
      <c r="I144" s="1"/>
      <c r="J144" s="1"/>
      <c r="K144" s="1"/>
      <c r="L144" s="3"/>
      <c r="M144" s="3"/>
      <c r="N144" s="3"/>
      <c r="O144" s="4"/>
      <c r="P144" s="4"/>
      <c r="Q144" s="5"/>
      <c r="R144" s="5"/>
      <c r="S144" s="6"/>
      <c r="T144" s="6"/>
    </row>
    <row r="145" spans="1:20" x14ac:dyDescent="0.25">
      <c r="A145" s="7"/>
      <c r="B145" s="8"/>
      <c r="C145" s="8"/>
      <c r="D145" s="9"/>
      <c r="E145" s="7"/>
      <c r="F145" s="7"/>
      <c r="G145" s="7"/>
      <c r="H145" s="7"/>
      <c r="I145" s="2"/>
      <c r="J145" s="2"/>
      <c r="K145" s="2"/>
      <c r="L145" s="3"/>
      <c r="M145" s="3"/>
      <c r="N145" s="3"/>
      <c r="O145" s="4"/>
      <c r="P145" s="4"/>
      <c r="Q145" s="5"/>
      <c r="R145" s="5"/>
      <c r="S145" s="6"/>
      <c r="T145" s="6"/>
    </row>
    <row r="146" spans="1:20" x14ac:dyDescent="0.25">
      <c r="A146" s="16"/>
      <c r="B146" s="17"/>
      <c r="C146" s="17"/>
      <c r="D146" s="18"/>
      <c r="E146" s="16"/>
      <c r="F146" s="16"/>
      <c r="G146" s="16"/>
      <c r="H146" s="16"/>
      <c r="I146" s="10"/>
      <c r="J146" s="10"/>
      <c r="K146" s="10"/>
      <c r="L146" s="12"/>
      <c r="M146" s="12"/>
      <c r="N146" s="12"/>
      <c r="O146" s="13"/>
      <c r="P146" s="13"/>
      <c r="Q146" s="14"/>
      <c r="R146" s="14"/>
      <c r="S146" s="15"/>
      <c r="T146" s="15"/>
    </row>
    <row r="147" spans="1:20" x14ac:dyDescent="0.25">
      <c r="A147" s="16"/>
      <c r="B147" s="17"/>
      <c r="C147" s="17"/>
      <c r="D147" s="18"/>
      <c r="E147" s="16"/>
      <c r="F147" s="16"/>
      <c r="G147" s="16"/>
      <c r="H147" s="16"/>
      <c r="I147" s="11"/>
      <c r="J147" s="11"/>
      <c r="K147" s="11"/>
      <c r="L147" s="12"/>
      <c r="M147" s="12"/>
      <c r="N147" s="12"/>
      <c r="O147" s="13"/>
      <c r="P147" s="13"/>
      <c r="Q147" s="14"/>
      <c r="R147" s="14"/>
      <c r="S147" s="15"/>
      <c r="T147" s="15"/>
    </row>
    <row r="148" spans="1:20" x14ac:dyDescent="0.25">
      <c r="A148" s="7"/>
      <c r="B148" s="8"/>
      <c r="C148" s="8"/>
      <c r="D148" s="9"/>
      <c r="E148" s="7"/>
      <c r="F148" s="7"/>
      <c r="G148" s="7"/>
      <c r="H148" s="7"/>
      <c r="I148" s="1"/>
      <c r="J148" s="1"/>
      <c r="K148" s="1"/>
      <c r="L148" s="3"/>
      <c r="M148" s="3"/>
      <c r="N148" s="3"/>
      <c r="O148" s="4"/>
      <c r="P148" s="4"/>
      <c r="Q148" s="5"/>
      <c r="R148" s="5"/>
      <c r="S148" s="6"/>
      <c r="T148" s="6"/>
    </row>
    <row r="149" spans="1:20" x14ac:dyDescent="0.25">
      <c r="A149" s="7"/>
      <c r="B149" s="8"/>
      <c r="C149" s="8"/>
      <c r="D149" s="9"/>
      <c r="E149" s="7"/>
      <c r="F149" s="7"/>
      <c r="G149" s="7"/>
      <c r="H149" s="7"/>
      <c r="I149" s="2"/>
      <c r="J149" s="2"/>
      <c r="K149" s="2"/>
      <c r="L149" s="3"/>
      <c r="M149" s="3"/>
      <c r="N149" s="3"/>
      <c r="O149" s="4"/>
      <c r="P149" s="4"/>
      <c r="Q149" s="5"/>
      <c r="R149" s="5"/>
      <c r="S149" s="6"/>
      <c r="T149" s="6"/>
    </row>
    <row r="150" spans="1:20" x14ac:dyDescent="0.25">
      <c r="A150" s="16"/>
      <c r="B150" s="17"/>
      <c r="C150" s="17"/>
      <c r="D150" s="18"/>
      <c r="E150" s="16"/>
      <c r="F150" s="16"/>
      <c r="G150" s="16"/>
      <c r="H150" s="16"/>
      <c r="I150" s="10"/>
      <c r="J150" s="10"/>
      <c r="K150" s="10"/>
      <c r="L150" s="12"/>
      <c r="M150" s="12"/>
      <c r="N150" s="12"/>
      <c r="O150" s="13"/>
      <c r="P150" s="13"/>
      <c r="Q150" s="14"/>
      <c r="R150" s="14"/>
      <c r="S150" s="15"/>
      <c r="T150" s="15"/>
    </row>
    <row r="151" spans="1:20" x14ac:dyDescent="0.25">
      <c r="A151" s="16"/>
      <c r="B151" s="17"/>
      <c r="C151" s="17"/>
      <c r="D151" s="18"/>
      <c r="E151" s="16"/>
      <c r="F151" s="16"/>
      <c r="G151" s="16"/>
      <c r="H151" s="16"/>
      <c r="I151" s="11"/>
      <c r="J151" s="11"/>
      <c r="K151" s="11"/>
      <c r="L151" s="12"/>
      <c r="M151" s="12"/>
      <c r="N151" s="12"/>
      <c r="O151" s="13"/>
      <c r="P151" s="13"/>
      <c r="Q151" s="14"/>
      <c r="R151" s="14"/>
      <c r="S151" s="15"/>
      <c r="T151" s="15"/>
    </row>
    <row r="152" spans="1:20" x14ac:dyDescent="0.25">
      <c r="A152" s="7"/>
      <c r="B152" s="8"/>
      <c r="C152" s="8"/>
      <c r="D152" s="9"/>
      <c r="E152" s="7"/>
      <c r="F152" s="7"/>
      <c r="G152" s="7"/>
      <c r="H152" s="7"/>
      <c r="I152" s="1"/>
      <c r="J152" s="1"/>
      <c r="K152" s="1"/>
      <c r="L152" s="3"/>
      <c r="M152" s="3"/>
      <c r="N152" s="3"/>
      <c r="O152" s="4"/>
      <c r="P152" s="4"/>
      <c r="Q152" s="5">
        <f>SUM(Q10:R151)</f>
        <v>131516.25999999998</v>
      </c>
      <c r="R152" s="5"/>
      <c r="S152" s="6"/>
      <c r="T152" s="6"/>
    </row>
    <row r="153" spans="1:20" x14ac:dyDescent="0.25">
      <c r="A153" s="7"/>
      <c r="B153" s="8"/>
      <c r="C153" s="8"/>
      <c r="D153" s="9"/>
      <c r="E153" s="7"/>
      <c r="F153" s="7"/>
      <c r="G153" s="7"/>
      <c r="H153" s="7"/>
      <c r="I153" s="2"/>
      <c r="J153" s="2"/>
      <c r="K153" s="2"/>
      <c r="L153" s="3"/>
      <c r="M153" s="3"/>
      <c r="N153" s="3"/>
      <c r="O153" s="4"/>
      <c r="P153" s="4"/>
      <c r="Q153" s="5"/>
      <c r="R153" s="5"/>
      <c r="S153" s="6"/>
      <c r="T153" s="6"/>
    </row>
  </sheetData>
  <mergeCells count="874">
    <mergeCell ref="A1:T3"/>
    <mergeCell ref="A4:G5"/>
    <mergeCell ref="H4:J5"/>
    <mergeCell ref="K4:T5"/>
    <mergeCell ref="A6:C7"/>
    <mergeCell ref="D6:E7"/>
    <mergeCell ref="F6:T7"/>
    <mergeCell ref="A10:A11"/>
    <mergeCell ref="B10:C11"/>
    <mergeCell ref="D10:D11"/>
    <mergeCell ref="E10:H11"/>
    <mergeCell ref="I10:I11"/>
    <mergeCell ref="A8:A9"/>
    <mergeCell ref="B8:C9"/>
    <mergeCell ref="D8:D9"/>
    <mergeCell ref="E8:H9"/>
    <mergeCell ref="I8:I9"/>
    <mergeCell ref="J10:J11"/>
    <mergeCell ref="K10:K11"/>
    <mergeCell ref="L10:N11"/>
    <mergeCell ref="O10:P11"/>
    <mergeCell ref="Q10:R11"/>
    <mergeCell ref="S10:T11"/>
    <mergeCell ref="K8:K9"/>
    <mergeCell ref="L8:N9"/>
    <mergeCell ref="O8:P9"/>
    <mergeCell ref="Q8:R9"/>
    <mergeCell ref="S8:T9"/>
    <mergeCell ref="J8:J9"/>
    <mergeCell ref="A14:A15"/>
    <mergeCell ref="B14:C15"/>
    <mergeCell ref="D14:D15"/>
    <mergeCell ref="E14:H15"/>
    <mergeCell ref="I14:I15"/>
    <mergeCell ref="A12:A13"/>
    <mergeCell ref="B12:C13"/>
    <mergeCell ref="D12:D13"/>
    <mergeCell ref="E12:H13"/>
    <mergeCell ref="I12:I13"/>
    <mergeCell ref="J14:J15"/>
    <mergeCell ref="K14:K15"/>
    <mergeCell ref="L14:N15"/>
    <mergeCell ref="O14:P15"/>
    <mergeCell ref="Q14:R15"/>
    <mergeCell ref="S14:T15"/>
    <mergeCell ref="K12:K13"/>
    <mergeCell ref="L12:N13"/>
    <mergeCell ref="O12:P13"/>
    <mergeCell ref="Q12:R13"/>
    <mergeCell ref="S12:T13"/>
    <mergeCell ref="J12:J13"/>
    <mergeCell ref="A18:A19"/>
    <mergeCell ref="B18:C19"/>
    <mergeCell ref="D18:D19"/>
    <mergeCell ref="E18:H19"/>
    <mergeCell ref="I18:I19"/>
    <mergeCell ref="A16:A17"/>
    <mergeCell ref="B16:C17"/>
    <mergeCell ref="D16:D17"/>
    <mergeCell ref="E16:H17"/>
    <mergeCell ref="I16:I17"/>
    <mergeCell ref="J18:J19"/>
    <mergeCell ref="K18:K19"/>
    <mergeCell ref="L18:N19"/>
    <mergeCell ref="O18:P19"/>
    <mergeCell ref="Q18:R19"/>
    <mergeCell ref="S18:T19"/>
    <mergeCell ref="K16:K17"/>
    <mergeCell ref="L16:N17"/>
    <mergeCell ref="O16:P17"/>
    <mergeCell ref="Q16:R17"/>
    <mergeCell ref="S16:T17"/>
    <mergeCell ref="J16:J17"/>
    <mergeCell ref="A22:A23"/>
    <mergeCell ref="B22:C23"/>
    <mergeCell ref="D22:D23"/>
    <mergeCell ref="E22:H23"/>
    <mergeCell ref="I22:I23"/>
    <mergeCell ref="A20:A21"/>
    <mergeCell ref="B20:C21"/>
    <mergeCell ref="D20:D21"/>
    <mergeCell ref="E20:H21"/>
    <mergeCell ref="I20:I21"/>
    <mergeCell ref="J22:J23"/>
    <mergeCell ref="J20:J21"/>
    <mergeCell ref="K22:K23"/>
    <mergeCell ref="L22:N23"/>
    <mergeCell ref="O22:P23"/>
    <mergeCell ref="Q22:R23"/>
    <mergeCell ref="S22:T23"/>
    <mergeCell ref="K20:K21"/>
    <mergeCell ref="L20:N21"/>
    <mergeCell ref="O20:P21"/>
    <mergeCell ref="Q20:R21"/>
    <mergeCell ref="S20:T21"/>
    <mergeCell ref="A26:A27"/>
    <mergeCell ref="B26:C27"/>
    <mergeCell ref="D26:D27"/>
    <mergeCell ref="E26:H27"/>
    <mergeCell ref="I26:I27"/>
    <mergeCell ref="A24:A25"/>
    <mergeCell ref="B24:C25"/>
    <mergeCell ref="D24:D25"/>
    <mergeCell ref="E24:H25"/>
    <mergeCell ref="I24:I25"/>
    <mergeCell ref="J26:J27"/>
    <mergeCell ref="K26:K27"/>
    <mergeCell ref="L26:N27"/>
    <mergeCell ref="O26:P26"/>
    <mergeCell ref="Q26:R27"/>
    <mergeCell ref="S26:T27"/>
    <mergeCell ref="O27:P27"/>
    <mergeCell ref="K24:K25"/>
    <mergeCell ref="L24:N25"/>
    <mergeCell ref="O24:P25"/>
    <mergeCell ref="Q24:R25"/>
    <mergeCell ref="S24:T25"/>
    <mergeCell ref="J24:J25"/>
    <mergeCell ref="K28:K29"/>
    <mergeCell ref="L28:N29"/>
    <mergeCell ref="O28:P28"/>
    <mergeCell ref="Q28:R29"/>
    <mergeCell ref="S28:T29"/>
    <mergeCell ref="O29:P29"/>
    <mergeCell ref="A28:A29"/>
    <mergeCell ref="B28:C29"/>
    <mergeCell ref="D28:D29"/>
    <mergeCell ref="E28:H29"/>
    <mergeCell ref="I28:I29"/>
    <mergeCell ref="J28:J29"/>
    <mergeCell ref="K30:K31"/>
    <mergeCell ref="L30:N31"/>
    <mergeCell ref="O30:P30"/>
    <mergeCell ref="Q30:R31"/>
    <mergeCell ref="S30:T31"/>
    <mergeCell ref="O31:P31"/>
    <mergeCell ref="A30:A31"/>
    <mergeCell ref="B30:C31"/>
    <mergeCell ref="D30:D31"/>
    <mergeCell ref="E30:H31"/>
    <mergeCell ref="I30:I31"/>
    <mergeCell ref="J30:J31"/>
    <mergeCell ref="K32:K33"/>
    <mergeCell ref="L32:N33"/>
    <mergeCell ref="O32:P32"/>
    <mergeCell ref="Q32:R33"/>
    <mergeCell ref="S32:T33"/>
    <mergeCell ref="O33:P33"/>
    <mergeCell ref="A32:A33"/>
    <mergeCell ref="B32:C33"/>
    <mergeCell ref="D32:D33"/>
    <mergeCell ref="E32:H33"/>
    <mergeCell ref="I32:I33"/>
    <mergeCell ref="J32:J33"/>
    <mergeCell ref="K34:K35"/>
    <mergeCell ref="L34:N35"/>
    <mergeCell ref="O34:P34"/>
    <mergeCell ref="Q34:R35"/>
    <mergeCell ref="S34:T35"/>
    <mergeCell ref="O35:P35"/>
    <mergeCell ref="A34:A35"/>
    <mergeCell ref="B34:C35"/>
    <mergeCell ref="D34:D35"/>
    <mergeCell ref="E34:H35"/>
    <mergeCell ref="I34:I35"/>
    <mergeCell ref="J34:J35"/>
    <mergeCell ref="K36:K37"/>
    <mergeCell ref="L36:N37"/>
    <mergeCell ref="O36:P36"/>
    <mergeCell ref="Q36:R37"/>
    <mergeCell ref="S36:T37"/>
    <mergeCell ref="O37:P37"/>
    <mergeCell ref="A36:A37"/>
    <mergeCell ref="B36:C37"/>
    <mergeCell ref="D36:D37"/>
    <mergeCell ref="E36:H37"/>
    <mergeCell ref="I36:I37"/>
    <mergeCell ref="J36:J37"/>
    <mergeCell ref="K38:K39"/>
    <mergeCell ref="L38:N39"/>
    <mergeCell ref="O38:P38"/>
    <mergeCell ref="Q38:R39"/>
    <mergeCell ref="S38:T39"/>
    <mergeCell ref="O39:P39"/>
    <mergeCell ref="A38:A39"/>
    <mergeCell ref="B38:C39"/>
    <mergeCell ref="D38:D39"/>
    <mergeCell ref="E38:H39"/>
    <mergeCell ref="I38:I39"/>
    <mergeCell ref="J38:J39"/>
    <mergeCell ref="K40:K41"/>
    <mergeCell ref="L40:N41"/>
    <mergeCell ref="O40:P40"/>
    <mergeCell ref="Q40:R41"/>
    <mergeCell ref="S40:T41"/>
    <mergeCell ref="O41:P41"/>
    <mergeCell ref="A40:A41"/>
    <mergeCell ref="B40:C41"/>
    <mergeCell ref="D40:D41"/>
    <mergeCell ref="E40:H41"/>
    <mergeCell ref="I40:I41"/>
    <mergeCell ref="J40:J41"/>
    <mergeCell ref="K42:K43"/>
    <mergeCell ref="L42:N43"/>
    <mergeCell ref="O42:P42"/>
    <mergeCell ref="Q42:R43"/>
    <mergeCell ref="S42:T43"/>
    <mergeCell ref="O43:P43"/>
    <mergeCell ref="A42:A43"/>
    <mergeCell ref="B42:C43"/>
    <mergeCell ref="D42:D43"/>
    <mergeCell ref="E42:H43"/>
    <mergeCell ref="I42:I43"/>
    <mergeCell ref="J42:J43"/>
    <mergeCell ref="K44:K45"/>
    <mergeCell ref="L44:N45"/>
    <mergeCell ref="O44:P44"/>
    <mergeCell ref="Q44:R45"/>
    <mergeCell ref="S44:T45"/>
    <mergeCell ref="O45:P45"/>
    <mergeCell ref="A44:A45"/>
    <mergeCell ref="B44:C45"/>
    <mergeCell ref="D44:D45"/>
    <mergeCell ref="E44:H45"/>
    <mergeCell ref="I44:I45"/>
    <mergeCell ref="J44:J45"/>
    <mergeCell ref="K46:K47"/>
    <mergeCell ref="L46:N47"/>
    <mergeCell ref="O46:P46"/>
    <mergeCell ref="Q46:R47"/>
    <mergeCell ref="S46:T47"/>
    <mergeCell ref="O47:P47"/>
    <mergeCell ref="A46:A47"/>
    <mergeCell ref="B46:C47"/>
    <mergeCell ref="D46:D47"/>
    <mergeCell ref="E46:H47"/>
    <mergeCell ref="I46:I47"/>
    <mergeCell ref="J46:J47"/>
    <mergeCell ref="K48:K49"/>
    <mergeCell ref="L48:N49"/>
    <mergeCell ref="O48:P48"/>
    <mergeCell ref="Q48:R49"/>
    <mergeCell ref="S48:T49"/>
    <mergeCell ref="O49:P49"/>
    <mergeCell ref="A48:A49"/>
    <mergeCell ref="B48:C49"/>
    <mergeCell ref="D48:D49"/>
    <mergeCell ref="E48:H49"/>
    <mergeCell ref="I48:I49"/>
    <mergeCell ref="J48:J49"/>
    <mergeCell ref="K50:K51"/>
    <mergeCell ref="L50:N51"/>
    <mergeCell ref="O50:P50"/>
    <mergeCell ref="Q50:R51"/>
    <mergeCell ref="S50:T51"/>
    <mergeCell ref="O51:P51"/>
    <mergeCell ref="A50:A51"/>
    <mergeCell ref="B50:C51"/>
    <mergeCell ref="D50:D51"/>
    <mergeCell ref="E50:H51"/>
    <mergeCell ref="I50:I51"/>
    <mergeCell ref="J50:J51"/>
    <mergeCell ref="K52:K53"/>
    <mergeCell ref="L52:N53"/>
    <mergeCell ref="O52:P52"/>
    <mergeCell ref="Q52:R53"/>
    <mergeCell ref="S52:T53"/>
    <mergeCell ref="O53:P53"/>
    <mergeCell ref="A52:A53"/>
    <mergeCell ref="B52:C53"/>
    <mergeCell ref="D52:D53"/>
    <mergeCell ref="E52:H53"/>
    <mergeCell ref="I52:I53"/>
    <mergeCell ref="J52:J53"/>
    <mergeCell ref="K54:K55"/>
    <mergeCell ref="L54:N55"/>
    <mergeCell ref="O54:P54"/>
    <mergeCell ref="Q54:R55"/>
    <mergeCell ref="S54:T55"/>
    <mergeCell ref="O55:P55"/>
    <mergeCell ref="A54:A55"/>
    <mergeCell ref="B54:C55"/>
    <mergeCell ref="D54:D55"/>
    <mergeCell ref="E54:H55"/>
    <mergeCell ref="I54:I55"/>
    <mergeCell ref="J54:J55"/>
    <mergeCell ref="K56:K57"/>
    <mergeCell ref="L56:N57"/>
    <mergeCell ref="O56:P56"/>
    <mergeCell ref="Q56:R57"/>
    <mergeCell ref="S56:T57"/>
    <mergeCell ref="O57:P57"/>
    <mergeCell ref="A56:A57"/>
    <mergeCell ref="B56:C57"/>
    <mergeCell ref="D56:D57"/>
    <mergeCell ref="E56:H57"/>
    <mergeCell ref="I56:I57"/>
    <mergeCell ref="J56:J57"/>
    <mergeCell ref="K58:K59"/>
    <mergeCell ref="L58:N59"/>
    <mergeCell ref="O58:P58"/>
    <mergeCell ref="Q58:R59"/>
    <mergeCell ref="S58:T59"/>
    <mergeCell ref="O59:P59"/>
    <mergeCell ref="A58:A59"/>
    <mergeCell ref="B58:C59"/>
    <mergeCell ref="D58:D59"/>
    <mergeCell ref="E58:H59"/>
    <mergeCell ref="I58:I59"/>
    <mergeCell ref="J58:J59"/>
    <mergeCell ref="K60:K61"/>
    <mergeCell ref="L60:N61"/>
    <mergeCell ref="O60:P60"/>
    <mergeCell ref="Q60:R61"/>
    <mergeCell ref="S60:T61"/>
    <mergeCell ref="O61:P61"/>
    <mergeCell ref="A60:A61"/>
    <mergeCell ref="B60:C61"/>
    <mergeCell ref="D60:D61"/>
    <mergeCell ref="E60:H61"/>
    <mergeCell ref="I60:I61"/>
    <mergeCell ref="J60:J61"/>
    <mergeCell ref="K62:K63"/>
    <mergeCell ref="L62:N63"/>
    <mergeCell ref="O62:P62"/>
    <mergeCell ref="Q62:R63"/>
    <mergeCell ref="S62:T63"/>
    <mergeCell ref="O63:P63"/>
    <mergeCell ref="A62:A63"/>
    <mergeCell ref="B62:C63"/>
    <mergeCell ref="D62:D63"/>
    <mergeCell ref="E62:H63"/>
    <mergeCell ref="I62:I63"/>
    <mergeCell ref="J62:J63"/>
    <mergeCell ref="K64:K65"/>
    <mergeCell ref="L64:N65"/>
    <mergeCell ref="O64:P64"/>
    <mergeCell ref="Q64:R65"/>
    <mergeCell ref="S64:T65"/>
    <mergeCell ref="O65:P65"/>
    <mergeCell ref="A64:A65"/>
    <mergeCell ref="B64:C65"/>
    <mergeCell ref="D64:D65"/>
    <mergeCell ref="E64:H65"/>
    <mergeCell ref="I64:I65"/>
    <mergeCell ref="J64:J65"/>
    <mergeCell ref="K66:K67"/>
    <mergeCell ref="L66:N67"/>
    <mergeCell ref="O66:P66"/>
    <mergeCell ref="Q66:R67"/>
    <mergeCell ref="S66:T67"/>
    <mergeCell ref="O67:P67"/>
    <mergeCell ref="A66:A67"/>
    <mergeCell ref="B66:C67"/>
    <mergeCell ref="D66:D67"/>
    <mergeCell ref="E66:H67"/>
    <mergeCell ref="I66:I67"/>
    <mergeCell ref="J66:J67"/>
    <mergeCell ref="K68:K69"/>
    <mergeCell ref="L68:N69"/>
    <mergeCell ref="O68:P68"/>
    <mergeCell ref="Q68:R69"/>
    <mergeCell ref="S68:T69"/>
    <mergeCell ref="O69:P69"/>
    <mergeCell ref="A68:A69"/>
    <mergeCell ref="B68:C69"/>
    <mergeCell ref="D68:D69"/>
    <mergeCell ref="E68:H69"/>
    <mergeCell ref="I68:I69"/>
    <mergeCell ref="J68:J69"/>
    <mergeCell ref="K70:K71"/>
    <mergeCell ref="L70:N71"/>
    <mergeCell ref="O70:P70"/>
    <mergeCell ref="Q70:R71"/>
    <mergeCell ref="S70:T71"/>
    <mergeCell ref="O71:P71"/>
    <mergeCell ref="A70:A71"/>
    <mergeCell ref="B70:C71"/>
    <mergeCell ref="D70:D71"/>
    <mergeCell ref="E70:H71"/>
    <mergeCell ref="I70:I71"/>
    <mergeCell ref="J70:J71"/>
    <mergeCell ref="K72:K73"/>
    <mergeCell ref="L72:N73"/>
    <mergeCell ref="O72:P72"/>
    <mergeCell ref="Q72:R73"/>
    <mergeCell ref="S72:T73"/>
    <mergeCell ref="O73:P73"/>
    <mergeCell ref="A72:A73"/>
    <mergeCell ref="B72:C73"/>
    <mergeCell ref="D72:D73"/>
    <mergeCell ref="E72:H73"/>
    <mergeCell ref="I72:I73"/>
    <mergeCell ref="J72:J73"/>
    <mergeCell ref="K74:K75"/>
    <mergeCell ref="L74:N75"/>
    <mergeCell ref="O74:P74"/>
    <mergeCell ref="Q74:R75"/>
    <mergeCell ref="S74:T75"/>
    <mergeCell ref="O75:P75"/>
    <mergeCell ref="A74:A75"/>
    <mergeCell ref="B74:C75"/>
    <mergeCell ref="D74:D75"/>
    <mergeCell ref="E74:H75"/>
    <mergeCell ref="I74:I75"/>
    <mergeCell ref="J74:J75"/>
    <mergeCell ref="K76:K77"/>
    <mergeCell ref="L76:N77"/>
    <mergeCell ref="O76:P76"/>
    <mergeCell ref="Q76:R77"/>
    <mergeCell ref="S76:T77"/>
    <mergeCell ref="O77:P77"/>
    <mergeCell ref="A76:A77"/>
    <mergeCell ref="B76:C77"/>
    <mergeCell ref="D76:D77"/>
    <mergeCell ref="E76:H77"/>
    <mergeCell ref="I76:I77"/>
    <mergeCell ref="J76:J77"/>
    <mergeCell ref="K78:K79"/>
    <mergeCell ref="L78:N79"/>
    <mergeCell ref="O78:P78"/>
    <mergeCell ref="Q78:R79"/>
    <mergeCell ref="S78:T79"/>
    <mergeCell ref="O79:P79"/>
    <mergeCell ref="A78:A79"/>
    <mergeCell ref="B78:C79"/>
    <mergeCell ref="D78:D79"/>
    <mergeCell ref="E78:H79"/>
    <mergeCell ref="I78:I79"/>
    <mergeCell ref="J78:J79"/>
    <mergeCell ref="K80:K81"/>
    <mergeCell ref="L80:N81"/>
    <mergeCell ref="O80:P80"/>
    <mergeCell ref="Q80:R81"/>
    <mergeCell ref="S80:T81"/>
    <mergeCell ref="O81:P81"/>
    <mergeCell ref="A80:A81"/>
    <mergeCell ref="B80:C81"/>
    <mergeCell ref="D80:D81"/>
    <mergeCell ref="E80:H81"/>
    <mergeCell ref="I80:I81"/>
    <mergeCell ref="J80:J81"/>
    <mergeCell ref="K82:K83"/>
    <mergeCell ref="L82:N83"/>
    <mergeCell ref="O82:P82"/>
    <mergeCell ref="Q82:R83"/>
    <mergeCell ref="S82:T83"/>
    <mergeCell ref="O83:P83"/>
    <mergeCell ref="A82:A83"/>
    <mergeCell ref="B82:C83"/>
    <mergeCell ref="D82:D83"/>
    <mergeCell ref="E82:H83"/>
    <mergeCell ref="I82:I83"/>
    <mergeCell ref="J82:J83"/>
    <mergeCell ref="K84:K85"/>
    <mergeCell ref="L84:N85"/>
    <mergeCell ref="O84:P84"/>
    <mergeCell ref="Q84:R85"/>
    <mergeCell ref="S84:T85"/>
    <mergeCell ref="O85:P85"/>
    <mergeCell ref="A84:A85"/>
    <mergeCell ref="B84:C85"/>
    <mergeCell ref="D84:D85"/>
    <mergeCell ref="E84:H85"/>
    <mergeCell ref="I84:I85"/>
    <mergeCell ref="J84:J85"/>
    <mergeCell ref="K86:K87"/>
    <mergeCell ref="L86:N87"/>
    <mergeCell ref="O86:P86"/>
    <mergeCell ref="Q86:R87"/>
    <mergeCell ref="S86:T87"/>
    <mergeCell ref="O87:P87"/>
    <mergeCell ref="A86:A87"/>
    <mergeCell ref="B86:C87"/>
    <mergeCell ref="D86:D87"/>
    <mergeCell ref="E86:H87"/>
    <mergeCell ref="I86:I87"/>
    <mergeCell ref="J86:J87"/>
    <mergeCell ref="K88:K89"/>
    <mergeCell ref="L88:N89"/>
    <mergeCell ref="O88:P88"/>
    <mergeCell ref="Q88:R89"/>
    <mergeCell ref="S88:T89"/>
    <mergeCell ref="O89:P89"/>
    <mergeCell ref="A88:A89"/>
    <mergeCell ref="B88:C89"/>
    <mergeCell ref="D88:D89"/>
    <mergeCell ref="E88:H89"/>
    <mergeCell ref="I88:I89"/>
    <mergeCell ref="J88:J89"/>
    <mergeCell ref="K90:K91"/>
    <mergeCell ref="L90:N91"/>
    <mergeCell ref="O90:P90"/>
    <mergeCell ref="Q90:R91"/>
    <mergeCell ref="S90:T91"/>
    <mergeCell ref="O91:P91"/>
    <mergeCell ref="A90:A91"/>
    <mergeCell ref="B90:C91"/>
    <mergeCell ref="D90:D91"/>
    <mergeCell ref="E90:H91"/>
    <mergeCell ref="I90:I91"/>
    <mergeCell ref="J90:J91"/>
    <mergeCell ref="K92:K93"/>
    <mergeCell ref="L92:N93"/>
    <mergeCell ref="O92:P92"/>
    <mergeCell ref="Q92:R93"/>
    <mergeCell ref="S92:T93"/>
    <mergeCell ref="O93:P93"/>
    <mergeCell ref="A92:A93"/>
    <mergeCell ref="B92:C93"/>
    <mergeCell ref="D92:D93"/>
    <mergeCell ref="E92:H93"/>
    <mergeCell ref="I92:I93"/>
    <mergeCell ref="J92:J93"/>
    <mergeCell ref="K94:K95"/>
    <mergeCell ref="L94:N95"/>
    <mergeCell ref="O94:P94"/>
    <mergeCell ref="Q94:R95"/>
    <mergeCell ref="S94:T95"/>
    <mergeCell ref="O95:P95"/>
    <mergeCell ref="A94:A95"/>
    <mergeCell ref="B94:C95"/>
    <mergeCell ref="D94:D95"/>
    <mergeCell ref="E94:H95"/>
    <mergeCell ref="I94:I95"/>
    <mergeCell ref="J94:J95"/>
    <mergeCell ref="K96:K97"/>
    <mergeCell ref="L96:N97"/>
    <mergeCell ref="O96:P96"/>
    <mergeCell ref="Q96:R97"/>
    <mergeCell ref="S96:T97"/>
    <mergeCell ref="O97:P97"/>
    <mergeCell ref="A96:A97"/>
    <mergeCell ref="B96:C97"/>
    <mergeCell ref="D96:D97"/>
    <mergeCell ref="E96:H97"/>
    <mergeCell ref="I96:I97"/>
    <mergeCell ref="J96:J97"/>
    <mergeCell ref="K98:K99"/>
    <mergeCell ref="L98:N99"/>
    <mergeCell ref="O98:P98"/>
    <mergeCell ref="Q98:R99"/>
    <mergeCell ref="S98:T99"/>
    <mergeCell ref="O99:P99"/>
    <mergeCell ref="A98:A99"/>
    <mergeCell ref="B98:C99"/>
    <mergeCell ref="D98:D99"/>
    <mergeCell ref="E98:H99"/>
    <mergeCell ref="I98:I99"/>
    <mergeCell ref="J98:J99"/>
    <mergeCell ref="K100:K101"/>
    <mergeCell ref="L100:N101"/>
    <mergeCell ref="O100:P100"/>
    <mergeCell ref="Q100:R101"/>
    <mergeCell ref="S100:T101"/>
    <mergeCell ref="O101:P101"/>
    <mergeCell ref="A100:A101"/>
    <mergeCell ref="B100:C101"/>
    <mergeCell ref="D100:D101"/>
    <mergeCell ref="E100:H101"/>
    <mergeCell ref="I100:I101"/>
    <mergeCell ref="J100:J101"/>
    <mergeCell ref="K102:K103"/>
    <mergeCell ref="L102:N103"/>
    <mergeCell ref="O102:P102"/>
    <mergeCell ref="Q102:R103"/>
    <mergeCell ref="S102:T103"/>
    <mergeCell ref="O103:P103"/>
    <mergeCell ref="A102:A103"/>
    <mergeCell ref="B102:C103"/>
    <mergeCell ref="D102:D103"/>
    <mergeCell ref="E102:H103"/>
    <mergeCell ref="I102:I103"/>
    <mergeCell ref="J102:J103"/>
    <mergeCell ref="K104:K105"/>
    <mergeCell ref="L104:N105"/>
    <mergeCell ref="O104:P104"/>
    <mergeCell ref="Q104:R105"/>
    <mergeCell ref="S104:T105"/>
    <mergeCell ref="O105:P105"/>
    <mergeCell ref="A104:A105"/>
    <mergeCell ref="B104:C105"/>
    <mergeCell ref="D104:D105"/>
    <mergeCell ref="E104:H105"/>
    <mergeCell ref="I104:I105"/>
    <mergeCell ref="J104:J105"/>
    <mergeCell ref="K106:K107"/>
    <mergeCell ref="L106:N107"/>
    <mergeCell ref="O106:P106"/>
    <mergeCell ref="Q106:R107"/>
    <mergeCell ref="S106:T107"/>
    <mergeCell ref="O107:P107"/>
    <mergeCell ref="A106:A107"/>
    <mergeCell ref="B106:C107"/>
    <mergeCell ref="D106:D107"/>
    <mergeCell ref="E106:H107"/>
    <mergeCell ref="I106:I107"/>
    <mergeCell ref="J106:J107"/>
    <mergeCell ref="K108:K109"/>
    <mergeCell ref="L108:N109"/>
    <mergeCell ref="O108:P108"/>
    <mergeCell ref="Q108:R109"/>
    <mergeCell ref="S108:T109"/>
    <mergeCell ref="O109:P109"/>
    <mergeCell ref="A108:A109"/>
    <mergeCell ref="B108:C109"/>
    <mergeCell ref="D108:D109"/>
    <mergeCell ref="E108:H109"/>
    <mergeCell ref="I108:I109"/>
    <mergeCell ref="J108:J109"/>
    <mergeCell ref="K110:K111"/>
    <mergeCell ref="L110:N111"/>
    <mergeCell ref="O110:P110"/>
    <mergeCell ref="Q110:R111"/>
    <mergeCell ref="S110:T111"/>
    <mergeCell ref="O111:P111"/>
    <mergeCell ref="A110:A111"/>
    <mergeCell ref="B110:C111"/>
    <mergeCell ref="D110:D111"/>
    <mergeCell ref="E110:H111"/>
    <mergeCell ref="I110:I111"/>
    <mergeCell ref="J110:J111"/>
    <mergeCell ref="K112:K113"/>
    <mergeCell ref="L112:N113"/>
    <mergeCell ref="O112:P112"/>
    <mergeCell ref="Q112:R113"/>
    <mergeCell ref="S112:T113"/>
    <mergeCell ref="O113:P113"/>
    <mergeCell ref="A112:A113"/>
    <mergeCell ref="B112:C113"/>
    <mergeCell ref="D112:D113"/>
    <mergeCell ref="E112:H113"/>
    <mergeCell ref="I112:I113"/>
    <mergeCell ref="J112:J113"/>
    <mergeCell ref="K114:K115"/>
    <mergeCell ref="L114:N115"/>
    <mergeCell ref="O114:P114"/>
    <mergeCell ref="Q114:R115"/>
    <mergeCell ref="S114:T115"/>
    <mergeCell ref="O115:P115"/>
    <mergeCell ref="A114:A115"/>
    <mergeCell ref="B114:C115"/>
    <mergeCell ref="D114:D115"/>
    <mergeCell ref="E114:H115"/>
    <mergeCell ref="I114:I115"/>
    <mergeCell ref="J114:J115"/>
    <mergeCell ref="K116:K117"/>
    <mergeCell ref="L116:N117"/>
    <mergeCell ref="O116:P116"/>
    <mergeCell ref="Q116:R117"/>
    <mergeCell ref="S116:T117"/>
    <mergeCell ref="O117:P117"/>
    <mergeCell ref="A116:A117"/>
    <mergeCell ref="B116:C117"/>
    <mergeCell ref="D116:D117"/>
    <mergeCell ref="E116:H117"/>
    <mergeCell ref="I116:I117"/>
    <mergeCell ref="J116:J117"/>
    <mergeCell ref="K118:K119"/>
    <mergeCell ref="L118:N119"/>
    <mergeCell ref="O118:P118"/>
    <mergeCell ref="Q118:R119"/>
    <mergeCell ref="S118:T119"/>
    <mergeCell ref="O119:P119"/>
    <mergeCell ref="A118:A119"/>
    <mergeCell ref="B118:C119"/>
    <mergeCell ref="D118:D119"/>
    <mergeCell ref="E118:H119"/>
    <mergeCell ref="I118:I119"/>
    <mergeCell ref="J118:J119"/>
    <mergeCell ref="K120:K121"/>
    <mergeCell ref="L120:N121"/>
    <mergeCell ref="O120:P120"/>
    <mergeCell ref="Q120:R121"/>
    <mergeCell ref="S120:T121"/>
    <mergeCell ref="O121:P121"/>
    <mergeCell ref="A120:A121"/>
    <mergeCell ref="B120:C121"/>
    <mergeCell ref="D120:D121"/>
    <mergeCell ref="E120:H121"/>
    <mergeCell ref="I120:I121"/>
    <mergeCell ref="J120:J121"/>
    <mergeCell ref="K122:K123"/>
    <mergeCell ref="L122:N123"/>
    <mergeCell ref="O122:P122"/>
    <mergeCell ref="Q122:R123"/>
    <mergeCell ref="S122:T123"/>
    <mergeCell ref="O123:P123"/>
    <mergeCell ref="A122:A123"/>
    <mergeCell ref="B122:C123"/>
    <mergeCell ref="D122:D123"/>
    <mergeCell ref="E122:H123"/>
    <mergeCell ref="I122:I123"/>
    <mergeCell ref="J122:J123"/>
    <mergeCell ref="K124:K125"/>
    <mergeCell ref="L124:N125"/>
    <mergeCell ref="O124:P124"/>
    <mergeCell ref="Q124:R125"/>
    <mergeCell ref="S124:T125"/>
    <mergeCell ref="O125:P125"/>
    <mergeCell ref="A124:A125"/>
    <mergeCell ref="B124:C125"/>
    <mergeCell ref="D124:D125"/>
    <mergeCell ref="E124:H125"/>
    <mergeCell ref="I124:I125"/>
    <mergeCell ref="J124:J125"/>
    <mergeCell ref="K126:K127"/>
    <mergeCell ref="L126:N127"/>
    <mergeCell ref="O126:P126"/>
    <mergeCell ref="Q126:R127"/>
    <mergeCell ref="S126:T127"/>
    <mergeCell ref="O127:P127"/>
    <mergeCell ref="A126:A127"/>
    <mergeCell ref="B126:C127"/>
    <mergeCell ref="D126:D127"/>
    <mergeCell ref="E126:H127"/>
    <mergeCell ref="I126:I127"/>
    <mergeCell ref="J126:J127"/>
    <mergeCell ref="K128:K129"/>
    <mergeCell ref="L128:N129"/>
    <mergeCell ref="O128:P128"/>
    <mergeCell ref="Q128:R129"/>
    <mergeCell ref="S128:T129"/>
    <mergeCell ref="O129:P129"/>
    <mergeCell ref="A128:A129"/>
    <mergeCell ref="B128:C129"/>
    <mergeCell ref="D128:D129"/>
    <mergeCell ref="E128:H129"/>
    <mergeCell ref="I128:I129"/>
    <mergeCell ref="J128:J129"/>
    <mergeCell ref="K130:K131"/>
    <mergeCell ref="L130:N131"/>
    <mergeCell ref="O130:P130"/>
    <mergeCell ref="Q130:R131"/>
    <mergeCell ref="S130:T131"/>
    <mergeCell ref="O131:P131"/>
    <mergeCell ref="A130:A131"/>
    <mergeCell ref="B130:C131"/>
    <mergeCell ref="D130:D131"/>
    <mergeCell ref="E130:H131"/>
    <mergeCell ref="I130:I131"/>
    <mergeCell ref="J130:J131"/>
    <mergeCell ref="K132:K133"/>
    <mergeCell ref="L132:N133"/>
    <mergeCell ref="O132:P132"/>
    <mergeCell ref="Q132:R133"/>
    <mergeCell ref="S132:T133"/>
    <mergeCell ref="O133:P133"/>
    <mergeCell ref="A132:A133"/>
    <mergeCell ref="B132:C133"/>
    <mergeCell ref="D132:D133"/>
    <mergeCell ref="E132:H133"/>
    <mergeCell ref="I132:I133"/>
    <mergeCell ref="J132:J133"/>
    <mergeCell ref="K134:K135"/>
    <mergeCell ref="L134:N135"/>
    <mergeCell ref="O134:P134"/>
    <mergeCell ref="Q134:R135"/>
    <mergeCell ref="S134:T135"/>
    <mergeCell ref="O135:P135"/>
    <mergeCell ref="A134:A135"/>
    <mergeCell ref="B134:C135"/>
    <mergeCell ref="D134:D135"/>
    <mergeCell ref="E134:H135"/>
    <mergeCell ref="I134:I135"/>
    <mergeCell ref="J134:J135"/>
    <mergeCell ref="K136:K137"/>
    <mergeCell ref="L136:N137"/>
    <mergeCell ref="O136:P136"/>
    <mergeCell ref="Q136:R137"/>
    <mergeCell ref="S136:T137"/>
    <mergeCell ref="O137:P137"/>
    <mergeCell ref="A136:A137"/>
    <mergeCell ref="B136:C137"/>
    <mergeCell ref="D136:D137"/>
    <mergeCell ref="E136:H137"/>
    <mergeCell ref="I136:I137"/>
    <mergeCell ref="J136:J137"/>
    <mergeCell ref="K138:K139"/>
    <mergeCell ref="L138:N139"/>
    <mergeCell ref="O138:P138"/>
    <mergeCell ref="Q138:R139"/>
    <mergeCell ref="S138:T139"/>
    <mergeCell ref="O139:P139"/>
    <mergeCell ref="A138:A139"/>
    <mergeCell ref="B138:C139"/>
    <mergeCell ref="D138:D139"/>
    <mergeCell ref="E138:H139"/>
    <mergeCell ref="I138:I139"/>
    <mergeCell ref="J138:J139"/>
    <mergeCell ref="K140:K141"/>
    <mergeCell ref="L140:N141"/>
    <mergeCell ref="O140:P140"/>
    <mergeCell ref="Q140:R141"/>
    <mergeCell ref="S140:T141"/>
    <mergeCell ref="O141:P141"/>
    <mergeCell ref="A140:A141"/>
    <mergeCell ref="B140:C141"/>
    <mergeCell ref="D140:D141"/>
    <mergeCell ref="E140:H141"/>
    <mergeCell ref="I140:I141"/>
    <mergeCell ref="J140:J141"/>
    <mergeCell ref="K142:K143"/>
    <mergeCell ref="L142:N143"/>
    <mergeCell ref="O142:P142"/>
    <mergeCell ref="Q142:R143"/>
    <mergeCell ref="S142:T143"/>
    <mergeCell ref="O143:P143"/>
    <mergeCell ref="A142:A143"/>
    <mergeCell ref="B142:C143"/>
    <mergeCell ref="D142:D143"/>
    <mergeCell ref="E142:H143"/>
    <mergeCell ref="I142:I143"/>
    <mergeCell ref="J142:J143"/>
    <mergeCell ref="K144:K145"/>
    <mergeCell ref="L144:N145"/>
    <mergeCell ref="O144:P144"/>
    <mergeCell ref="Q144:R145"/>
    <mergeCell ref="S144:T145"/>
    <mergeCell ref="O145:P145"/>
    <mergeCell ref="A144:A145"/>
    <mergeCell ref="B144:C145"/>
    <mergeCell ref="D144:D145"/>
    <mergeCell ref="E144:H145"/>
    <mergeCell ref="I144:I145"/>
    <mergeCell ref="J144:J145"/>
    <mergeCell ref="K146:K147"/>
    <mergeCell ref="L146:N147"/>
    <mergeCell ref="O146:P146"/>
    <mergeCell ref="Q146:R147"/>
    <mergeCell ref="S146:T147"/>
    <mergeCell ref="O147:P147"/>
    <mergeCell ref="A146:A147"/>
    <mergeCell ref="B146:C147"/>
    <mergeCell ref="D146:D147"/>
    <mergeCell ref="E146:H147"/>
    <mergeCell ref="I146:I147"/>
    <mergeCell ref="J146:J147"/>
    <mergeCell ref="K148:K149"/>
    <mergeCell ref="L148:N149"/>
    <mergeCell ref="O148:P148"/>
    <mergeCell ref="Q148:R149"/>
    <mergeCell ref="S148:T149"/>
    <mergeCell ref="O149:P149"/>
    <mergeCell ref="A148:A149"/>
    <mergeCell ref="B148:C149"/>
    <mergeCell ref="D148:D149"/>
    <mergeCell ref="E148:H149"/>
    <mergeCell ref="I148:I149"/>
    <mergeCell ref="J148:J149"/>
    <mergeCell ref="K150:K151"/>
    <mergeCell ref="L150:N151"/>
    <mergeCell ref="O150:P150"/>
    <mergeCell ref="Q150:R151"/>
    <mergeCell ref="S150:T151"/>
    <mergeCell ref="O151:P151"/>
    <mergeCell ref="A150:A151"/>
    <mergeCell ref="B150:C151"/>
    <mergeCell ref="D150:D151"/>
    <mergeCell ref="E150:H151"/>
    <mergeCell ref="I150:I151"/>
    <mergeCell ref="J150:J151"/>
    <mergeCell ref="K152:K153"/>
    <mergeCell ref="L152:N153"/>
    <mergeCell ref="O152:P152"/>
    <mergeCell ref="Q152:R153"/>
    <mergeCell ref="S152:T153"/>
    <mergeCell ref="O153:P153"/>
    <mergeCell ref="A152:A153"/>
    <mergeCell ref="B152:C153"/>
    <mergeCell ref="D152:D153"/>
    <mergeCell ref="E152:H153"/>
    <mergeCell ref="I152:I153"/>
    <mergeCell ref="J152:J153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T153"/>
  <sheetViews>
    <sheetView topLeftCell="A7" workbookViewId="0">
      <selection activeCell="S20" sqref="S20:T21"/>
    </sheetView>
  </sheetViews>
  <sheetFormatPr defaultRowHeight="14.3" x14ac:dyDescent="0.25"/>
  <cols>
    <col min="9" max="9" width="17.140625" customWidth="1"/>
    <col min="10" max="10" width="13.7109375" customWidth="1"/>
  </cols>
  <sheetData>
    <row r="1" spans="1:20" x14ac:dyDescent="0.25">
      <c r="A1" s="93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</row>
    <row r="2" spans="1:20" x14ac:dyDescent="0.25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</row>
    <row r="3" spans="1:20" x14ac:dyDescent="0.25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</row>
    <row r="4" spans="1:20" ht="15" customHeight="1" x14ac:dyDescent="0.25">
      <c r="A4" s="94" t="s">
        <v>3</v>
      </c>
      <c r="B4" s="94"/>
      <c r="C4" s="94"/>
      <c r="D4" s="94"/>
      <c r="E4" s="94"/>
      <c r="F4" s="94"/>
      <c r="G4" s="94"/>
      <c r="H4" s="94" t="s">
        <v>39</v>
      </c>
      <c r="I4" s="94"/>
      <c r="J4" s="94"/>
      <c r="K4" s="94" t="s">
        <v>4</v>
      </c>
      <c r="L4" s="94"/>
      <c r="M4" s="94"/>
      <c r="N4" s="94"/>
      <c r="O4" s="94"/>
      <c r="P4" s="94"/>
      <c r="Q4" s="94"/>
      <c r="R4" s="94"/>
      <c r="S4" s="94"/>
      <c r="T4" s="94"/>
    </row>
    <row r="5" spans="1:20" ht="15" customHeight="1" x14ac:dyDescent="0.25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</row>
    <row r="6" spans="1:20" x14ac:dyDescent="0.25">
      <c r="A6" s="95" t="s">
        <v>389</v>
      </c>
      <c r="B6" s="95"/>
      <c r="C6" s="95"/>
      <c r="D6" s="95" t="s">
        <v>60</v>
      </c>
      <c r="E6" s="95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</row>
    <row r="7" spans="1:20" x14ac:dyDescent="0.25">
      <c r="A7" s="95"/>
      <c r="B7" s="95"/>
      <c r="C7" s="95"/>
      <c r="D7" s="95"/>
      <c r="E7" s="95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</row>
    <row r="8" spans="1:20" x14ac:dyDescent="0.25">
      <c r="A8" s="92" t="s">
        <v>40</v>
      </c>
      <c r="B8" s="92" t="s">
        <v>41</v>
      </c>
      <c r="C8" s="92"/>
      <c r="D8" s="92" t="s">
        <v>42</v>
      </c>
      <c r="E8" s="92" t="s">
        <v>50</v>
      </c>
      <c r="F8" s="92"/>
      <c r="G8" s="92"/>
      <c r="H8" s="92"/>
      <c r="I8" s="92" t="s">
        <v>43</v>
      </c>
      <c r="J8" s="92" t="s">
        <v>44</v>
      </c>
      <c r="K8" s="92" t="s">
        <v>45</v>
      </c>
      <c r="L8" s="92" t="s">
        <v>46</v>
      </c>
      <c r="M8" s="92"/>
      <c r="N8" s="92"/>
      <c r="O8" s="92" t="s">
        <v>47</v>
      </c>
      <c r="P8" s="92"/>
      <c r="Q8" s="92" t="s">
        <v>48</v>
      </c>
      <c r="R8" s="92"/>
      <c r="S8" s="92" t="s">
        <v>49</v>
      </c>
      <c r="T8" s="92"/>
    </row>
    <row r="9" spans="1:20" x14ac:dyDescent="0.25">
      <c r="A9" s="92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</row>
    <row r="10" spans="1:20" x14ac:dyDescent="0.25">
      <c r="A10" s="84"/>
      <c r="B10" s="50"/>
      <c r="C10" s="52"/>
      <c r="D10" s="48"/>
      <c r="E10" s="50" t="s">
        <v>2</v>
      </c>
      <c r="F10" s="51"/>
      <c r="G10" s="51"/>
      <c r="H10" s="52"/>
      <c r="I10" s="48"/>
      <c r="J10" s="48"/>
      <c r="K10" s="48">
        <v>3111</v>
      </c>
      <c r="L10" s="50" t="s">
        <v>497</v>
      </c>
      <c r="M10" s="51"/>
      <c r="N10" s="52"/>
      <c r="O10" s="56"/>
      <c r="P10" s="57"/>
      <c r="Q10" s="88">
        <v>45462.3</v>
      </c>
      <c r="R10" s="89"/>
      <c r="S10" s="60"/>
      <c r="T10" s="61"/>
    </row>
    <row r="11" spans="1:20" x14ac:dyDescent="0.25">
      <c r="A11" s="85"/>
      <c r="B11" s="53"/>
      <c r="C11" s="55"/>
      <c r="D11" s="49"/>
      <c r="E11" s="53"/>
      <c r="F11" s="54"/>
      <c r="G11" s="54"/>
      <c r="H11" s="55"/>
      <c r="I11" s="49"/>
      <c r="J11" s="49"/>
      <c r="K11" s="49"/>
      <c r="L11" s="53"/>
      <c r="M11" s="54"/>
      <c r="N11" s="55"/>
      <c r="O11" s="58"/>
      <c r="P11" s="59"/>
      <c r="Q11" s="90"/>
      <c r="R11" s="91"/>
      <c r="S11" s="62"/>
      <c r="T11" s="63"/>
    </row>
    <row r="12" spans="1:20" x14ac:dyDescent="0.25">
      <c r="A12" s="86"/>
      <c r="B12" s="66"/>
      <c r="C12" s="68"/>
      <c r="D12" s="64"/>
      <c r="E12" s="66" t="s">
        <v>2</v>
      </c>
      <c r="F12" s="67"/>
      <c r="G12" s="67"/>
      <c r="H12" s="68"/>
      <c r="I12" s="64"/>
      <c r="J12" s="64"/>
      <c r="K12" s="64">
        <v>3212</v>
      </c>
      <c r="L12" s="66" t="s">
        <v>498</v>
      </c>
      <c r="M12" s="67"/>
      <c r="N12" s="68"/>
      <c r="O12" s="72"/>
      <c r="P12" s="73"/>
      <c r="Q12" s="76">
        <v>1907.13</v>
      </c>
      <c r="R12" s="77"/>
      <c r="S12" s="80"/>
      <c r="T12" s="81"/>
    </row>
    <row r="13" spans="1:20" x14ac:dyDescent="0.25">
      <c r="A13" s="87"/>
      <c r="B13" s="69"/>
      <c r="C13" s="71"/>
      <c r="D13" s="65"/>
      <c r="E13" s="69"/>
      <c r="F13" s="70"/>
      <c r="G13" s="70"/>
      <c r="H13" s="71"/>
      <c r="I13" s="65"/>
      <c r="J13" s="65"/>
      <c r="K13" s="65"/>
      <c r="L13" s="69"/>
      <c r="M13" s="70"/>
      <c r="N13" s="71"/>
      <c r="O13" s="74"/>
      <c r="P13" s="75"/>
      <c r="Q13" s="78"/>
      <c r="R13" s="79"/>
      <c r="S13" s="82"/>
      <c r="T13" s="83"/>
    </row>
    <row r="14" spans="1:20" x14ac:dyDescent="0.25">
      <c r="A14" s="84"/>
      <c r="B14" s="50"/>
      <c r="C14" s="52"/>
      <c r="D14" s="48"/>
      <c r="E14" s="50" t="s">
        <v>2</v>
      </c>
      <c r="F14" s="51"/>
      <c r="G14" s="51"/>
      <c r="H14" s="52"/>
      <c r="I14" s="48"/>
      <c r="J14" s="48"/>
      <c r="K14" s="48">
        <v>3131</v>
      </c>
      <c r="L14" s="50" t="s">
        <v>499</v>
      </c>
      <c r="M14" s="51"/>
      <c r="N14" s="52"/>
      <c r="O14" s="56"/>
      <c r="P14" s="57"/>
      <c r="Q14" s="88">
        <v>7501.28</v>
      </c>
      <c r="R14" s="89"/>
      <c r="S14" s="60"/>
      <c r="T14" s="61"/>
    </row>
    <row r="15" spans="1:20" x14ac:dyDescent="0.25">
      <c r="A15" s="85"/>
      <c r="B15" s="53"/>
      <c r="C15" s="55"/>
      <c r="D15" s="49"/>
      <c r="E15" s="53"/>
      <c r="F15" s="54"/>
      <c r="G15" s="54"/>
      <c r="H15" s="55"/>
      <c r="I15" s="49"/>
      <c r="J15" s="49"/>
      <c r="K15" s="49"/>
      <c r="L15" s="53"/>
      <c r="M15" s="54"/>
      <c r="N15" s="55"/>
      <c r="O15" s="58"/>
      <c r="P15" s="59"/>
      <c r="Q15" s="90"/>
      <c r="R15" s="91"/>
      <c r="S15" s="62"/>
      <c r="T15" s="63"/>
    </row>
    <row r="16" spans="1:20" x14ac:dyDescent="0.25">
      <c r="A16" s="86"/>
      <c r="B16" s="66"/>
      <c r="C16" s="68"/>
      <c r="D16" s="64"/>
      <c r="E16" s="66" t="s">
        <v>5</v>
      </c>
      <c r="F16" s="67"/>
      <c r="G16" s="67"/>
      <c r="H16" s="68"/>
      <c r="I16" s="64"/>
      <c r="J16" s="64"/>
      <c r="K16" s="64">
        <v>3111</v>
      </c>
      <c r="L16" s="66" t="s">
        <v>497</v>
      </c>
      <c r="M16" s="67"/>
      <c r="N16" s="68"/>
      <c r="O16" s="72"/>
      <c r="P16" s="73"/>
      <c r="Q16" s="76">
        <v>3205.75</v>
      </c>
      <c r="R16" s="77"/>
      <c r="S16" s="80"/>
      <c r="T16" s="81"/>
    </row>
    <row r="17" spans="1:20" x14ac:dyDescent="0.25">
      <c r="A17" s="87"/>
      <c r="B17" s="69"/>
      <c r="C17" s="71"/>
      <c r="D17" s="65"/>
      <c r="E17" s="69"/>
      <c r="F17" s="70"/>
      <c r="G17" s="70"/>
      <c r="H17" s="71"/>
      <c r="I17" s="65"/>
      <c r="J17" s="65"/>
      <c r="K17" s="65"/>
      <c r="L17" s="69"/>
      <c r="M17" s="70"/>
      <c r="N17" s="71"/>
      <c r="O17" s="74"/>
      <c r="P17" s="75"/>
      <c r="Q17" s="78"/>
      <c r="R17" s="79"/>
      <c r="S17" s="82"/>
      <c r="T17" s="83"/>
    </row>
    <row r="18" spans="1:20" x14ac:dyDescent="0.25">
      <c r="A18" s="84"/>
      <c r="B18" s="50"/>
      <c r="C18" s="52"/>
      <c r="D18" s="48"/>
      <c r="E18" s="50" t="s">
        <v>5</v>
      </c>
      <c r="F18" s="51"/>
      <c r="G18" s="51"/>
      <c r="H18" s="52"/>
      <c r="I18" s="48"/>
      <c r="J18" s="48"/>
      <c r="K18" s="48">
        <v>3212</v>
      </c>
      <c r="L18" s="50" t="s">
        <v>498</v>
      </c>
      <c r="M18" s="51"/>
      <c r="N18" s="52"/>
      <c r="O18" s="56"/>
      <c r="P18" s="57"/>
      <c r="Q18" s="88">
        <v>335.74</v>
      </c>
      <c r="R18" s="89"/>
      <c r="S18" s="60"/>
      <c r="T18" s="61"/>
    </row>
    <row r="19" spans="1:20" x14ac:dyDescent="0.25">
      <c r="A19" s="85"/>
      <c r="B19" s="53"/>
      <c r="C19" s="55"/>
      <c r="D19" s="49"/>
      <c r="E19" s="53"/>
      <c r="F19" s="54"/>
      <c r="G19" s="54"/>
      <c r="H19" s="55"/>
      <c r="I19" s="49"/>
      <c r="J19" s="49"/>
      <c r="K19" s="49"/>
      <c r="L19" s="53"/>
      <c r="M19" s="54"/>
      <c r="N19" s="55"/>
      <c r="O19" s="58"/>
      <c r="P19" s="59"/>
      <c r="Q19" s="90"/>
      <c r="R19" s="91"/>
      <c r="S19" s="62"/>
      <c r="T19" s="63"/>
    </row>
    <row r="20" spans="1:20" x14ac:dyDescent="0.25">
      <c r="A20" s="86"/>
      <c r="B20" s="66"/>
      <c r="C20" s="68"/>
      <c r="D20" s="64"/>
      <c r="E20" s="66" t="s">
        <v>5</v>
      </c>
      <c r="F20" s="67"/>
      <c r="G20" s="67"/>
      <c r="H20" s="68"/>
      <c r="I20" s="64"/>
      <c r="J20" s="64"/>
      <c r="K20" s="64">
        <v>3131</v>
      </c>
      <c r="L20" s="66" t="s">
        <v>499</v>
      </c>
      <c r="M20" s="67"/>
      <c r="N20" s="68"/>
      <c r="O20" s="72"/>
      <c r="P20" s="73"/>
      <c r="Q20" s="76">
        <v>462.95</v>
      </c>
      <c r="R20" s="77"/>
      <c r="S20" s="80"/>
      <c r="T20" s="81"/>
    </row>
    <row r="21" spans="1:20" x14ac:dyDescent="0.25">
      <c r="A21" s="87"/>
      <c r="B21" s="69"/>
      <c r="C21" s="71"/>
      <c r="D21" s="65"/>
      <c r="E21" s="69"/>
      <c r="F21" s="70"/>
      <c r="G21" s="70"/>
      <c r="H21" s="71"/>
      <c r="I21" s="65"/>
      <c r="J21" s="65"/>
      <c r="K21" s="65"/>
      <c r="L21" s="69"/>
      <c r="M21" s="70"/>
      <c r="N21" s="71"/>
      <c r="O21" s="74"/>
      <c r="P21" s="75"/>
      <c r="Q21" s="78"/>
      <c r="R21" s="79"/>
      <c r="S21" s="82"/>
      <c r="T21" s="83"/>
    </row>
    <row r="22" spans="1:20" ht="14.3" customHeight="1" x14ac:dyDescent="0.25">
      <c r="A22" s="84"/>
      <c r="B22" s="50"/>
      <c r="C22" s="52"/>
      <c r="D22" s="48"/>
      <c r="E22" s="50" t="s">
        <v>2</v>
      </c>
      <c r="F22" s="51"/>
      <c r="G22" s="51"/>
      <c r="H22" s="52"/>
      <c r="I22" s="48"/>
      <c r="J22" s="48"/>
      <c r="K22" s="48">
        <v>3211</v>
      </c>
      <c r="L22" s="50" t="s">
        <v>387</v>
      </c>
      <c r="M22" s="51"/>
      <c r="N22" s="52"/>
      <c r="O22" s="56"/>
      <c r="P22" s="57"/>
      <c r="Q22" s="88">
        <v>0</v>
      </c>
      <c r="R22" s="89"/>
      <c r="S22" s="60"/>
      <c r="T22" s="61"/>
    </row>
    <row r="23" spans="1:20" x14ac:dyDescent="0.25">
      <c r="A23" s="85"/>
      <c r="B23" s="53"/>
      <c r="C23" s="55"/>
      <c r="D23" s="49"/>
      <c r="E23" s="53"/>
      <c r="F23" s="54"/>
      <c r="G23" s="54"/>
      <c r="H23" s="55"/>
      <c r="I23" s="49"/>
      <c r="J23" s="49"/>
      <c r="K23" s="49"/>
      <c r="L23" s="53"/>
      <c r="M23" s="54"/>
      <c r="N23" s="55"/>
      <c r="O23" s="58"/>
      <c r="P23" s="59"/>
      <c r="Q23" s="90"/>
      <c r="R23" s="91"/>
      <c r="S23" s="62"/>
      <c r="T23" s="63"/>
    </row>
    <row r="24" spans="1:20" ht="14.3" customHeight="1" x14ac:dyDescent="0.25">
      <c r="A24" s="46"/>
      <c r="B24" s="32"/>
      <c r="C24" s="34"/>
      <c r="D24" s="30"/>
      <c r="E24" s="32" t="s">
        <v>2</v>
      </c>
      <c r="F24" s="33"/>
      <c r="G24" s="33"/>
      <c r="H24" s="34"/>
      <c r="I24" s="30"/>
      <c r="J24" s="30"/>
      <c r="K24" s="30">
        <v>3121</v>
      </c>
      <c r="L24" s="32" t="s">
        <v>500</v>
      </c>
      <c r="M24" s="33"/>
      <c r="N24" s="34"/>
      <c r="O24" s="38"/>
      <c r="P24" s="39"/>
      <c r="Q24" s="76">
        <v>0</v>
      </c>
      <c r="R24" s="77"/>
      <c r="S24" s="42"/>
      <c r="T24" s="43"/>
    </row>
    <row r="25" spans="1:20" x14ac:dyDescent="0.25">
      <c r="A25" s="47"/>
      <c r="B25" s="35"/>
      <c r="C25" s="37"/>
      <c r="D25" s="31"/>
      <c r="E25" s="35"/>
      <c r="F25" s="36"/>
      <c r="G25" s="36"/>
      <c r="H25" s="37"/>
      <c r="I25" s="31"/>
      <c r="J25" s="31"/>
      <c r="K25" s="31"/>
      <c r="L25" s="35"/>
      <c r="M25" s="36"/>
      <c r="N25" s="37"/>
      <c r="O25" s="40"/>
      <c r="P25" s="41"/>
      <c r="Q25" s="78"/>
      <c r="R25" s="79"/>
      <c r="S25" s="44"/>
      <c r="T25" s="45"/>
    </row>
    <row r="26" spans="1:20" ht="14.3" customHeight="1" x14ac:dyDescent="0.25">
      <c r="A26" s="16" t="s">
        <v>390</v>
      </c>
      <c r="B26" s="17" t="s">
        <v>391</v>
      </c>
      <c r="C26" s="17"/>
      <c r="D26" s="18" t="s">
        <v>353</v>
      </c>
      <c r="E26" s="16" t="s">
        <v>392</v>
      </c>
      <c r="F26" s="16"/>
      <c r="G26" s="16"/>
      <c r="H26" s="16"/>
      <c r="I26" s="10">
        <v>28921383001</v>
      </c>
      <c r="J26" s="10" t="s">
        <v>393</v>
      </c>
      <c r="K26" s="10">
        <v>3295</v>
      </c>
      <c r="L26" s="12" t="s">
        <v>394</v>
      </c>
      <c r="M26" s="12"/>
      <c r="N26" s="12"/>
      <c r="O26" s="13">
        <v>232.51</v>
      </c>
      <c r="P26" s="13"/>
      <c r="Q26" s="14">
        <f>O26+O27</f>
        <v>232.51</v>
      </c>
      <c r="R26" s="14"/>
      <c r="S26" s="15" t="s">
        <v>395</v>
      </c>
      <c r="T26" s="15"/>
    </row>
    <row r="27" spans="1:20" x14ac:dyDescent="0.25">
      <c r="A27" s="16"/>
      <c r="B27" s="17"/>
      <c r="C27" s="17"/>
      <c r="D27" s="18"/>
      <c r="E27" s="16"/>
      <c r="F27" s="16"/>
      <c r="G27" s="16"/>
      <c r="H27" s="16"/>
      <c r="I27" s="11"/>
      <c r="J27" s="11"/>
      <c r="K27" s="11"/>
      <c r="L27" s="12"/>
      <c r="M27" s="12"/>
      <c r="N27" s="12"/>
      <c r="O27" s="13"/>
      <c r="P27" s="13"/>
      <c r="Q27" s="14"/>
      <c r="R27" s="14"/>
      <c r="S27" s="15"/>
      <c r="T27" s="15"/>
    </row>
    <row r="28" spans="1:20" ht="14.3" customHeight="1" x14ac:dyDescent="0.25">
      <c r="A28" s="7" t="s">
        <v>396</v>
      </c>
      <c r="B28" s="8" t="s">
        <v>397</v>
      </c>
      <c r="C28" s="8"/>
      <c r="D28" s="9" t="s">
        <v>380</v>
      </c>
      <c r="E28" s="7" t="s">
        <v>173</v>
      </c>
      <c r="F28" s="7"/>
      <c r="G28" s="7"/>
      <c r="H28" s="7"/>
      <c r="I28" s="1">
        <v>44138062462</v>
      </c>
      <c r="J28" s="1" t="s">
        <v>174</v>
      </c>
      <c r="K28" s="1">
        <v>3222</v>
      </c>
      <c r="L28" s="3" t="s">
        <v>8</v>
      </c>
      <c r="M28" s="3"/>
      <c r="N28" s="3"/>
      <c r="O28" s="4">
        <v>69.569999999999993</v>
      </c>
      <c r="P28" s="4"/>
      <c r="Q28" s="5">
        <f t="shared" ref="Q28" si="0">O28+O29</f>
        <v>69.569999999999993</v>
      </c>
      <c r="R28" s="5"/>
      <c r="S28" s="6" t="s">
        <v>398</v>
      </c>
      <c r="T28" s="6"/>
    </row>
    <row r="29" spans="1:20" x14ac:dyDescent="0.25">
      <c r="A29" s="7"/>
      <c r="B29" s="8"/>
      <c r="C29" s="8"/>
      <c r="D29" s="9"/>
      <c r="E29" s="7"/>
      <c r="F29" s="7"/>
      <c r="G29" s="7"/>
      <c r="H29" s="7"/>
      <c r="I29" s="2"/>
      <c r="J29" s="2"/>
      <c r="K29" s="2"/>
      <c r="L29" s="3"/>
      <c r="M29" s="3"/>
      <c r="N29" s="3"/>
      <c r="O29" s="4"/>
      <c r="P29" s="4"/>
      <c r="Q29" s="5"/>
      <c r="R29" s="5"/>
      <c r="S29" s="6"/>
      <c r="T29" s="6"/>
    </row>
    <row r="30" spans="1:20" ht="14.3" customHeight="1" x14ac:dyDescent="0.25">
      <c r="A30" s="16" t="s">
        <v>399</v>
      </c>
      <c r="B30" s="17" t="s">
        <v>400</v>
      </c>
      <c r="C30" s="17"/>
      <c r="D30" s="18" t="s">
        <v>380</v>
      </c>
      <c r="E30" s="16" t="s">
        <v>173</v>
      </c>
      <c r="F30" s="16"/>
      <c r="G30" s="16"/>
      <c r="H30" s="16"/>
      <c r="I30" s="10">
        <v>44138062462</v>
      </c>
      <c r="J30" s="10" t="s">
        <v>174</v>
      </c>
      <c r="K30" s="10">
        <v>3222</v>
      </c>
      <c r="L30" s="12" t="s">
        <v>8</v>
      </c>
      <c r="M30" s="12"/>
      <c r="N30" s="12"/>
      <c r="O30" s="13">
        <v>81.599999999999994</v>
      </c>
      <c r="P30" s="13"/>
      <c r="Q30" s="14">
        <f t="shared" ref="Q30" si="1">O30+O31</f>
        <v>81.599999999999994</v>
      </c>
      <c r="R30" s="14"/>
      <c r="S30" s="15" t="s">
        <v>398</v>
      </c>
      <c r="T30" s="15"/>
    </row>
    <row r="31" spans="1:20" x14ac:dyDescent="0.25">
      <c r="A31" s="16"/>
      <c r="B31" s="17"/>
      <c r="C31" s="17"/>
      <c r="D31" s="18"/>
      <c r="E31" s="16"/>
      <c r="F31" s="16"/>
      <c r="G31" s="16"/>
      <c r="H31" s="16"/>
      <c r="I31" s="11"/>
      <c r="J31" s="11"/>
      <c r="K31" s="11"/>
      <c r="L31" s="12"/>
      <c r="M31" s="12"/>
      <c r="N31" s="12"/>
      <c r="O31" s="13"/>
      <c r="P31" s="13"/>
      <c r="Q31" s="14"/>
      <c r="R31" s="14"/>
      <c r="S31" s="15"/>
      <c r="T31" s="15"/>
    </row>
    <row r="32" spans="1:20" ht="14.3" customHeight="1" x14ac:dyDescent="0.25">
      <c r="A32" s="7" t="s">
        <v>401</v>
      </c>
      <c r="B32" s="8" t="s">
        <v>402</v>
      </c>
      <c r="C32" s="8"/>
      <c r="D32" s="9" t="s">
        <v>403</v>
      </c>
      <c r="E32" s="7" t="s">
        <v>6</v>
      </c>
      <c r="F32" s="7"/>
      <c r="G32" s="7"/>
      <c r="H32" s="7"/>
      <c r="I32" s="1">
        <v>48344221376</v>
      </c>
      <c r="J32" s="1" t="s">
        <v>7</v>
      </c>
      <c r="K32" s="1">
        <v>3221</v>
      </c>
      <c r="L32" s="3" t="s">
        <v>29</v>
      </c>
      <c r="M32" s="3"/>
      <c r="N32" s="3"/>
      <c r="O32" s="4">
        <v>52.28</v>
      </c>
      <c r="P32" s="4"/>
      <c r="Q32" s="5">
        <f t="shared" ref="Q32" si="2">O32+O33</f>
        <v>52.28</v>
      </c>
      <c r="R32" s="5"/>
      <c r="S32" s="6" t="s">
        <v>398</v>
      </c>
      <c r="T32" s="6"/>
    </row>
    <row r="33" spans="1:20" x14ac:dyDescent="0.25">
      <c r="A33" s="7"/>
      <c r="B33" s="8"/>
      <c r="C33" s="8"/>
      <c r="D33" s="9"/>
      <c r="E33" s="7"/>
      <c r="F33" s="7"/>
      <c r="G33" s="7"/>
      <c r="H33" s="7"/>
      <c r="I33" s="2"/>
      <c r="J33" s="2"/>
      <c r="K33" s="2"/>
      <c r="L33" s="3"/>
      <c r="M33" s="3"/>
      <c r="N33" s="3"/>
      <c r="O33" s="4"/>
      <c r="P33" s="4"/>
      <c r="Q33" s="5"/>
      <c r="R33" s="5"/>
      <c r="S33" s="6"/>
      <c r="T33" s="6"/>
    </row>
    <row r="34" spans="1:20" ht="14.3" customHeight="1" x14ac:dyDescent="0.25">
      <c r="A34" s="16" t="s">
        <v>404</v>
      </c>
      <c r="B34" s="17" t="s">
        <v>405</v>
      </c>
      <c r="C34" s="17"/>
      <c r="D34" s="18" t="s">
        <v>403</v>
      </c>
      <c r="E34" s="16" t="s">
        <v>6</v>
      </c>
      <c r="F34" s="16"/>
      <c r="G34" s="16"/>
      <c r="H34" s="16"/>
      <c r="I34" s="10">
        <v>48344221376</v>
      </c>
      <c r="J34" s="10" t="s">
        <v>7</v>
      </c>
      <c r="K34" s="10">
        <v>3222</v>
      </c>
      <c r="L34" s="12" t="s">
        <v>8</v>
      </c>
      <c r="M34" s="12"/>
      <c r="N34" s="12"/>
      <c r="O34" s="13">
        <v>190.01</v>
      </c>
      <c r="P34" s="13"/>
      <c r="Q34" s="14">
        <f t="shared" ref="Q34" si="3">O34+O35</f>
        <v>190.01</v>
      </c>
      <c r="R34" s="14"/>
      <c r="S34" s="15" t="s">
        <v>398</v>
      </c>
      <c r="T34" s="15"/>
    </row>
    <row r="35" spans="1:20" x14ac:dyDescent="0.25">
      <c r="A35" s="16"/>
      <c r="B35" s="17"/>
      <c r="C35" s="17"/>
      <c r="D35" s="18"/>
      <c r="E35" s="16"/>
      <c r="F35" s="16"/>
      <c r="G35" s="16"/>
      <c r="H35" s="16"/>
      <c r="I35" s="11"/>
      <c r="J35" s="11"/>
      <c r="K35" s="11"/>
      <c r="L35" s="12"/>
      <c r="M35" s="12"/>
      <c r="N35" s="12"/>
      <c r="O35" s="13"/>
      <c r="P35" s="13"/>
      <c r="Q35" s="14"/>
      <c r="R35" s="14"/>
      <c r="S35" s="15"/>
      <c r="T35" s="15"/>
    </row>
    <row r="36" spans="1:20" ht="14.3" customHeight="1" x14ac:dyDescent="0.25">
      <c r="A36" s="7" t="s">
        <v>406</v>
      </c>
      <c r="B36" s="8" t="s">
        <v>407</v>
      </c>
      <c r="C36" s="8"/>
      <c r="D36" s="9" t="s">
        <v>408</v>
      </c>
      <c r="E36" s="7" t="s">
        <v>409</v>
      </c>
      <c r="F36" s="7"/>
      <c r="G36" s="7"/>
      <c r="H36" s="7"/>
      <c r="I36" s="1">
        <v>12762012664</v>
      </c>
      <c r="J36" s="1" t="s">
        <v>410</v>
      </c>
      <c r="K36" s="1">
        <v>3299</v>
      </c>
      <c r="L36" s="3" t="s">
        <v>37</v>
      </c>
      <c r="M36" s="3"/>
      <c r="N36" s="3"/>
      <c r="O36" s="4">
        <v>51.25</v>
      </c>
      <c r="P36" s="4"/>
      <c r="Q36" s="5">
        <f t="shared" ref="Q36" si="4">O36+O37</f>
        <v>51.25</v>
      </c>
      <c r="R36" s="5"/>
      <c r="S36" s="6" t="s">
        <v>395</v>
      </c>
      <c r="T36" s="6"/>
    </row>
    <row r="37" spans="1:20" x14ac:dyDescent="0.25">
      <c r="A37" s="7"/>
      <c r="B37" s="8"/>
      <c r="C37" s="8"/>
      <c r="D37" s="9"/>
      <c r="E37" s="7"/>
      <c r="F37" s="7"/>
      <c r="G37" s="7"/>
      <c r="H37" s="7"/>
      <c r="I37" s="2"/>
      <c r="J37" s="2"/>
      <c r="K37" s="2"/>
      <c r="L37" s="3"/>
      <c r="M37" s="3"/>
      <c r="N37" s="3"/>
      <c r="O37" s="4"/>
      <c r="P37" s="4"/>
      <c r="Q37" s="5"/>
      <c r="R37" s="5"/>
      <c r="S37" s="6"/>
      <c r="T37" s="6"/>
    </row>
    <row r="38" spans="1:20" ht="14.3" customHeight="1" x14ac:dyDescent="0.25">
      <c r="A38" s="16" t="s">
        <v>411</v>
      </c>
      <c r="B38" s="17" t="s">
        <v>412</v>
      </c>
      <c r="C38" s="17"/>
      <c r="D38" s="18" t="s">
        <v>408</v>
      </c>
      <c r="E38" s="16" t="s">
        <v>18</v>
      </c>
      <c r="F38" s="16"/>
      <c r="G38" s="16"/>
      <c r="H38" s="16"/>
      <c r="I38" s="10">
        <v>18928523252</v>
      </c>
      <c r="J38" s="10" t="s">
        <v>19</v>
      </c>
      <c r="K38" s="10">
        <v>3222</v>
      </c>
      <c r="L38" s="12" t="s">
        <v>8</v>
      </c>
      <c r="M38" s="12"/>
      <c r="N38" s="12"/>
      <c r="O38" s="13">
        <v>149.33000000000001</v>
      </c>
      <c r="P38" s="13"/>
      <c r="Q38" s="14">
        <f t="shared" ref="Q38" si="5">O38+O39</f>
        <v>149.33000000000001</v>
      </c>
      <c r="R38" s="14"/>
      <c r="S38" s="15" t="s">
        <v>398</v>
      </c>
      <c r="T38" s="15"/>
    </row>
    <row r="39" spans="1:20" x14ac:dyDescent="0.25">
      <c r="A39" s="16"/>
      <c r="B39" s="17"/>
      <c r="C39" s="17"/>
      <c r="D39" s="18"/>
      <c r="E39" s="16"/>
      <c r="F39" s="16"/>
      <c r="G39" s="16"/>
      <c r="H39" s="16"/>
      <c r="I39" s="11"/>
      <c r="J39" s="11"/>
      <c r="K39" s="11"/>
      <c r="L39" s="12"/>
      <c r="M39" s="12"/>
      <c r="N39" s="12"/>
      <c r="O39" s="13"/>
      <c r="P39" s="13"/>
      <c r="Q39" s="14"/>
      <c r="R39" s="14"/>
      <c r="S39" s="15"/>
      <c r="T39" s="15"/>
    </row>
    <row r="40" spans="1:20" ht="14.3" customHeight="1" x14ac:dyDescent="0.25">
      <c r="A40" s="7" t="s">
        <v>413</v>
      </c>
      <c r="B40" s="8" t="s">
        <v>414</v>
      </c>
      <c r="C40" s="8"/>
      <c r="D40" s="9" t="s">
        <v>415</v>
      </c>
      <c r="E40" s="7" t="s">
        <v>173</v>
      </c>
      <c r="F40" s="7"/>
      <c r="G40" s="7"/>
      <c r="H40" s="7"/>
      <c r="I40" s="1">
        <v>44138062462</v>
      </c>
      <c r="J40" s="1" t="s">
        <v>174</v>
      </c>
      <c r="K40" s="1">
        <v>3222</v>
      </c>
      <c r="L40" s="3" t="s">
        <v>8</v>
      </c>
      <c r="M40" s="3"/>
      <c r="N40" s="3"/>
      <c r="O40" s="4">
        <v>212.34</v>
      </c>
      <c r="P40" s="4"/>
      <c r="Q40" s="5">
        <f t="shared" ref="Q40" si="6">O40+O41</f>
        <v>212.34</v>
      </c>
      <c r="R40" s="5"/>
      <c r="S40" s="6" t="s">
        <v>398</v>
      </c>
      <c r="T40" s="6"/>
    </row>
    <row r="41" spans="1:20" x14ac:dyDescent="0.25">
      <c r="A41" s="7"/>
      <c r="B41" s="8"/>
      <c r="C41" s="8"/>
      <c r="D41" s="9"/>
      <c r="E41" s="7"/>
      <c r="F41" s="7"/>
      <c r="G41" s="7"/>
      <c r="H41" s="7"/>
      <c r="I41" s="2"/>
      <c r="J41" s="2"/>
      <c r="K41" s="2"/>
      <c r="L41" s="3"/>
      <c r="M41" s="3"/>
      <c r="N41" s="3"/>
      <c r="O41" s="4"/>
      <c r="P41" s="4"/>
      <c r="Q41" s="5"/>
      <c r="R41" s="5"/>
      <c r="S41" s="6"/>
      <c r="T41" s="6"/>
    </row>
    <row r="42" spans="1:20" ht="14.3" customHeight="1" x14ac:dyDescent="0.25">
      <c r="A42" s="16" t="s">
        <v>416</v>
      </c>
      <c r="B42" s="17" t="s">
        <v>417</v>
      </c>
      <c r="C42" s="17"/>
      <c r="D42" s="18" t="s">
        <v>418</v>
      </c>
      <c r="E42" s="16" t="s">
        <v>6</v>
      </c>
      <c r="F42" s="16"/>
      <c r="G42" s="16"/>
      <c r="H42" s="16"/>
      <c r="I42" s="10">
        <v>78344221376</v>
      </c>
      <c r="J42" s="10" t="s">
        <v>7</v>
      </c>
      <c r="K42" s="10">
        <v>3222</v>
      </c>
      <c r="L42" s="12" t="s">
        <v>8</v>
      </c>
      <c r="M42" s="12"/>
      <c r="N42" s="12"/>
      <c r="O42" s="13">
        <v>145.77000000000001</v>
      </c>
      <c r="P42" s="13"/>
      <c r="Q42" s="14">
        <f t="shared" ref="Q42" si="7">O42+O43</f>
        <v>145.77000000000001</v>
      </c>
      <c r="R42" s="14"/>
      <c r="S42" s="15" t="s">
        <v>398</v>
      </c>
      <c r="T42" s="15"/>
    </row>
    <row r="43" spans="1:20" x14ac:dyDescent="0.25">
      <c r="A43" s="16"/>
      <c r="B43" s="17"/>
      <c r="C43" s="17"/>
      <c r="D43" s="18"/>
      <c r="E43" s="16"/>
      <c r="F43" s="16"/>
      <c r="G43" s="16"/>
      <c r="H43" s="16"/>
      <c r="I43" s="11"/>
      <c r="J43" s="11"/>
      <c r="K43" s="11"/>
      <c r="L43" s="12"/>
      <c r="M43" s="12"/>
      <c r="N43" s="12"/>
      <c r="O43" s="13"/>
      <c r="P43" s="13"/>
      <c r="Q43" s="14"/>
      <c r="R43" s="14"/>
      <c r="S43" s="15"/>
      <c r="T43" s="15"/>
    </row>
    <row r="44" spans="1:20" ht="14.3" customHeight="1" x14ac:dyDescent="0.25">
      <c r="A44" s="7" t="s">
        <v>419</v>
      </c>
      <c r="B44" s="8" t="s">
        <v>420</v>
      </c>
      <c r="C44" s="8"/>
      <c r="D44" s="9" t="s">
        <v>418</v>
      </c>
      <c r="E44" s="7" t="s">
        <v>421</v>
      </c>
      <c r="F44" s="7"/>
      <c r="G44" s="7"/>
      <c r="H44" s="7"/>
      <c r="I44" s="1">
        <v>93354208806</v>
      </c>
      <c r="J44" s="1" t="s">
        <v>422</v>
      </c>
      <c r="K44" s="1">
        <v>3299</v>
      </c>
      <c r="L44" s="3" t="s">
        <v>37</v>
      </c>
      <c r="M44" s="3"/>
      <c r="N44" s="3"/>
      <c r="O44" s="4">
        <v>212</v>
      </c>
      <c r="P44" s="4"/>
      <c r="Q44" s="5">
        <f t="shared" ref="Q44" si="8">O44+O45</f>
        <v>212</v>
      </c>
      <c r="R44" s="5"/>
      <c r="S44" s="6" t="s">
        <v>398</v>
      </c>
      <c r="T44" s="6"/>
    </row>
    <row r="45" spans="1:20" x14ac:dyDescent="0.25">
      <c r="A45" s="7"/>
      <c r="B45" s="8"/>
      <c r="C45" s="8"/>
      <c r="D45" s="9"/>
      <c r="E45" s="7"/>
      <c r="F45" s="7"/>
      <c r="G45" s="7"/>
      <c r="H45" s="7"/>
      <c r="I45" s="2"/>
      <c r="J45" s="2"/>
      <c r="K45" s="2"/>
      <c r="L45" s="3"/>
      <c r="M45" s="3"/>
      <c r="N45" s="3"/>
      <c r="O45" s="4"/>
      <c r="P45" s="4"/>
      <c r="Q45" s="5"/>
      <c r="R45" s="5"/>
      <c r="S45" s="6"/>
      <c r="T45" s="6"/>
    </row>
    <row r="46" spans="1:20" ht="14.3" customHeight="1" x14ac:dyDescent="0.25">
      <c r="A46" s="16" t="s">
        <v>423</v>
      </c>
      <c r="B46" s="17" t="s">
        <v>424</v>
      </c>
      <c r="C46" s="17"/>
      <c r="D46" s="18" t="s">
        <v>418</v>
      </c>
      <c r="E46" s="16" t="s">
        <v>425</v>
      </c>
      <c r="F46" s="16"/>
      <c r="G46" s="16"/>
      <c r="H46" s="16"/>
      <c r="I46" s="10">
        <v>32185731302</v>
      </c>
      <c r="J46" s="10" t="s">
        <v>426</v>
      </c>
      <c r="K46" s="10">
        <v>3299</v>
      </c>
      <c r="L46" s="12" t="s">
        <v>37</v>
      </c>
      <c r="M46" s="12"/>
      <c r="N46" s="12"/>
      <c r="O46" s="13">
        <v>285.26</v>
      </c>
      <c r="P46" s="13"/>
      <c r="Q46" s="14">
        <f t="shared" ref="Q46" si="9">O46+O47</f>
        <v>285.26</v>
      </c>
      <c r="R46" s="14"/>
      <c r="S46" s="6" t="s">
        <v>395</v>
      </c>
      <c r="T46" s="6"/>
    </row>
    <row r="47" spans="1:20" x14ac:dyDescent="0.25">
      <c r="A47" s="16"/>
      <c r="B47" s="17"/>
      <c r="C47" s="17"/>
      <c r="D47" s="18"/>
      <c r="E47" s="16"/>
      <c r="F47" s="16"/>
      <c r="G47" s="16"/>
      <c r="H47" s="16"/>
      <c r="I47" s="11"/>
      <c r="J47" s="11"/>
      <c r="K47" s="11"/>
      <c r="L47" s="12"/>
      <c r="M47" s="12"/>
      <c r="N47" s="12"/>
      <c r="O47" s="13"/>
      <c r="P47" s="13"/>
      <c r="Q47" s="14"/>
      <c r="R47" s="14"/>
      <c r="S47" s="6"/>
      <c r="T47" s="6"/>
    </row>
    <row r="48" spans="1:20" ht="14.3" customHeight="1" x14ac:dyDescent="0.25">
      <c r="A48" s="7" t="s">
        <v>427</v>
      </c>
      <c r="B48" s="8" t="s">
        <v>428</v>
      </c>
      <c r="C48" s="8"/>
      <c r="D48" s="9" t="s">
        <v>418</v>
      </c>
      <c r="E48" s="7" t="s">
        <v>209</v>
      </c>
      <c r="F48" s="7"/>
      <c r="G48" s="7"/>
      <c r="H48" s="7"/>
      <c r="I48" s="1">
        <v>83363645439</v>
      </c>
      <c r="J48" s="1" t="s">
        <v>9</v>
      </c>
      <c r="K48" s="1">
        <v>3222</v>
      </c>
      <c r="L48" s="3" t="s">
        <v>8</v>
      </c>
      <c r="M48" s="3"/>
      <c r="N48" s="3"/>
      <c r="O48" s="4">
        <v>357.1</v>
      </c>
      <c r="P48" s="4"/>
      <c r="Q48" s="5">
        <f t="shared" ref="Q48" si="10">O48+O49</f>
        <v>357.1</v>
      </c>
      <c r="R48" s="5"/>
      <c r="S48" s="6" t="s">
        <v>398</v>
      </c>
      <c r="T48" s="6"/>
    </row>
    <row r="49" spans="1:20" x14ac:dyDescent="0.25">
      <c r="A49" s="7"/>
      <c r="B49" s="8"/>
      <c r="C49" s="8"/>
      <c r="D49" s="9"/>
      <c r="E49" s="7"/>
      <c r="F49" s="7"/>
      <c r="G49" s="7"/>
      <c r="H49" s="7"/>
      <c r="I49" s="2"/>
      <c r="J49" s="2"/>
      <c r="K49" s="2"/>
      <c r="L49" s="3"/>
      <c r="M49" s="3"/>
      <c r="N49" s="3"/>
      <c r="O49" s="4"/>
      <c r="P49" s="4"/>
      <c r="Q49" s="5"/>
      <c r="R49" s="5"/>
      <c r="S49" s="6"/>
      <c r="T49" s="6"/>
    </row>
    <row r="50" spans="1:20" ht="14.3" customHeight="1" x14ac:dyDescent="0.25">
      <c r="A50" s="16" t="s">
        <v>429</v>
      </c>
      <c r="B50" s="17" t="s">
        <v>430</v>
      </c>
      <c r="C50" s="17"/>
      <c r="D50" s="18" t="s">
        <v>418</v>
      </c>
      <c r="E50" s="16" t="s">
        <v>10</v>
      </c>
      <c r="F50" s="16"/>
      <c r="G50" s="16"/>
      <c r="H50" s="16"/>
      <c r="I50" s="10">
        <v>40422099898</v>
      </c>
      <c r="J50" s="10" t="s">
        <v>11</v>
      </c>
      <c r="K50" s="10">
        <v>3299</v>
      </c>
      <c r="L50" s="12" t="s">
        <v>37</v>
      </c>
      <c r="M50" s="12"/>
      <c r="N50" s="12"/>
      <c r="O50" s="13">
        <v>36.700000000000003</v>
      </c>
      <c r="P50" s="13"/>
      <c r="Q50" s="14">
        <f t="shared" ref="Q50" si="11">O50+O51</f>
        <v>36.700000000000003</v>
      </c>
      <c r="R50" s="14"/>
      <c r="S50" s="6" t="s">
        <v>395</v>
      </c>
      <c r="T50" s="6"/>
    </row>
    <row r="51" spans="1:20" x14ac:dyDescent="0.25">
      <c r="A51" s="16"/>
      <c r="B51" s="17"/>
      <c r="C51" s="17"/>
      <c r="D51" s="18"/>
      <c r="E51" s="16"/>
      <c r="F51" s="16"/>
      <c r="G51" s="16"/>
      <c r="H51" s="16"/>
      <c r="I51" s="11"/>
      <c r="J51" s="11"/>
      <c r="K51" s="11"/>
      <c r="L51" s="12"/>
      <c r="M51" s="12"/>
      <c r="N51" s="12"/>
      <c r="O51" s="13"/>
      <c r="P51" s="13"/>
      <c r="Q51" s="14"/>
      <c r="R51" s="14"/>
      <c r="S51" s="6"/>
      <c r="T51" s="6"/>
    </row>
    <row r="52" spans="1:20" ht="14.3" customHeight="1" x14ac:dyDescent="0.25">
      <c r="A52" s="7" t="s">
        <v>431</v>
      </c>
      <c r="B52" s="8" t="s">
        <v>432</v>
      </c>
      <c r="C52" s="8"/>
      <c r="D52" s="9" t="s">
        <v>433</v>
      </c>
      <c r="E52" s="7" t="s">
        <v>51</v>
      </c>
      <c r="F52" s="7"/>
      <c r="G52" s="7"/>
      <c r="H52" s="7"/>
      <c r="I52" s="1">
        <v>76860791838</v>
      </c>
      <c r="J52" s="1" t="s">
        <v>30</v>
      </c>
      <c r="K52" s="1">
        <v>3239</v>
      </c>
      <c r="L52" s="3" t="s">
        <v>31</v>
      </c>
      <c r="M52" s="3"/>
      <c r="N52" s="3"/>
      <c r="O52" s="4">
        <v>21.9</v>
      </c>
      <c r="P52" s="4"/>
      <c r="Q52" s="5">
        <f t="shared" ref="Q52" si="12">O52+O53</f>
        <v>21.9</v>
      </c>
      <c r="R52" s="5"/>
      <c r="S52" s="6" t="s">
        <v>398</v>
      </c>
      <c r="T52" s="6"/>
    </row>
    <row r="53" spans="1:20" x14ac:dyDescent="0.25">
      <c r="A53" s="7"/>
      <c r="B53" s="8"/>
      <c r="C53" s="8"/>
      <c r="D53" s="9"/>
      <c r="E53" s="7"/>
      <c r="F53" s="7"/>
      <c r="G53" s="7"/>
      <c r="H53" s="7"/>
      <c r="I53" s="2"/>
      <c r="J53" s="2"/>
      <c r="K53" s="2"/>
      <c r="L53" s="3"/>
      <c r="M53" s="3"/>
      <c r="N53" s="3"/>
      <c r="O53" s="4"/>
      <c r="P53" s="4"/>
      <c r="Q53" s="5"/>
      <c r="R53" s="5"/>
      <c r="S53" s="6"/>
      <c r="T53" s="6"/>
    </row>
    <row r="54" spans="1:20" ht="14.3" customHeight="1" x14ac:dyDescent="0.25">
      <c r="A54" s="16" t="s">
        <v>434</v>
      </c>
      <c r="B54" s="17" t="s">
        <v>435</v>
      </c>
      <c r="C54" s="17"/>
      <c r="D54" s="18" t="s">
        <v>433</v>
      </c>
      <c r="E54" s="16" t="s">
        <v>20</v>
      </c>
      <c r="F54" s="16"/>
      <c r="G54" s="16"/>
      <c r="H54" s="16"/>
      <c r="I54" s="10">
        <v>54361842913</v>
      </c>
      <c r="J54" s="10" t="s">
        <v>9</v>
      </c>
      <c r="K54" s="10">
        <v>3221</v>
      </c>
      <c r="L54" s="12" t="s">
        <v>33</v>
      </c>
      <c r="M54" s="12"/>
      <c r="N54" s="12"/>
      <c r="O54" s="13">
        <v>77.680000000000007</v>
      </c>
      <c r="P54" s="13"/>
      <c r="Q54" s="14">
        <f t="shared" ref="Q54" si="13">O54+O55</f>
        <v>77.680000000000007</v>
      </c>
      <c r="R54" s="14"/>
      <c r="S54" s="15" t="s">
        <v>395</v>
      </c>
      <c r="T54" s="15"/>
    </row>
    <row r="55" spans="1:20" x14ac:dyDescent="0.25">
      <c r="A55" s="16"/>
      <c r="B55" s="17"/>
      <c r="C55" s="17"/>
      <c r="D55" s="18"/>
      <c r="E55" s="16"/>
      <c r="F55" s="16"/>
      <c r="G55" s="16"/>
      <c r="H55" s="16"/>
      <c r="I55" s="11"/>
      <c r="J55" s="11"/>
      <c r="K55" s="11"/>
      <c r="L55" s="12"/>
      <c r="M55" s="12"/>
      <c r="N55" s="12"/>
      <c r="O55" s="13"/>
      <c r="P55" s="13"/>
      <c r="Q55" s="14"/>
      <c r="R55" s="14"/>
      <c r="S55" s="15"/>
      <c r="T55" s="15"/>
    </row>
    <row r="56" spans="1:20" ht="14.3" customHeight="1" x14ac:dyDescent="0.25">
      <c r="A56" s="7" t="s">
        <v>436</v>
      </c>
      <c r="B56" s="8" t="s">
        <v>437</v>
      </c>
      <c r="C56" s="8"/>
      <c r="D56" s="9" t="s">
        <v>433</v>
      </c>
      <c r="E56" s="7" t="s">
        <v>6</v>
      </c>
      <c r="F56" s="7"/>
      <c r="G56" s="7"/>
      <c r="H56" s="7"/>
      <c r="I56" s="1">
        <v>78344221376</v>
      </c>
      <c r="J56" s="1" t="s">
        <v>7</v>
      </c>
      <c r="K56" s="1">
        <v>3222</v>
      </c>
      <c r="L56" s="3" t="s">
        <v>8</v>
      </c>
      <c r="M56" s="3"/>
      <c r="N56" s="3"/>
      <c r="O56" s="4">
        <v>86.61</v>
      </c>
      <c r="P56" s="4"/>
      <c r="Q56" s="5">
        <f t="shared" ref="Q56" si="14">O56+O57</f>
        <v>86.61</v>
      </c>
      <c r="R56" s="5"/>
      <c r="S56" s="6" t="s">
        <v>438</v>
      </c>
      <c r="T56" s="6"/>
    </row>
    <row r="57" spans="1:20" x14ac:dyDescent="0.25">
      <c r="A57" s="7"/>
      <c r="B57" s="8"/>
      <c r="C57" s="8"/>
      <c r="D57" s="9"/>
      <c r="E57" s="7"/>
      <c r="F57" s="7"/>
      <c r="G57" s="7"/>
      <c r="H57" s="7"/>
      <c r="I57" s="2"/>
      <c r="J57" s="2"/>
      <c r="K57" s="2"/>
      <c r="L57" s="3"/>
      <c r="M57" s="3"/>
      <c r="N57" s="3"/>
      <c r="O57" s="4"/>
      <c r="P57" s="4"/>
      <c r="Q57" s="5"/>
      <c r="R57" s="5"/>
      <c r="S57" s="6"/>
      <c r="T57" s="6"/>
    </row>
    <row r="58" spans="1:20" ht="14.3" customHeight="1" x14ac:dyDescent="0.25">
      <c r="A58" s="16" t="s">
        <v>439</v>
      </c>
      <c r="B58" s="17" t="s">
        <v>440</v>
      </c>
      <c r="C58" s="17"/>
      <c r="D58" s="18" t="s">
        <v>441</v>
      </c>
      <c r="E58" s="16" t="s">
        <v>25</v>
      </c>
      <c r="F58" s="16"/>
      <c r="G58" s="16"/>
      <c r="H58" s="16"/>
      <c r="I58" s="10">
        <v>87311810356</v>
      </c>
      <c r="J58" s="10" t="s">
        <v>1</v>
      </c>
      <c r="K58" s="10">
        <v>3231</v>
      </c>
      <c r="L58" s="12" t="s">
        <v>442</v>
      </c>
      <c r="M58" s="12"/>
      <c r="N58" s="12"/>
      <c r="O58" s="13">
        <v>23.16</v>
      </c>
      <c r="P58" s="13"/>
      <c r="Q58" s="14">
        <f t="shared" ref="Q58" si="15">O58+O59</f>
        <v>23.16</v>
      </c>
      <c r="R58" s="14"/>
      <c r="S58" s="15" t="s">
        <v>395</v>
      </c>
      <c r="T58" s="15"/>
    </row>
    <row r="59" spans="1:20" x14ac:dyDescent="0.25">
      <c r="A59" s="16"/>
      <c r="B59" s="17"/>
      <c r="C59" s="17"/>
      <c r="D59" s="18"/>
      <c r="E59" s="16"/>
      <c r="F59" s="16"/>
      <c r="G59" s="16"/>
      <c r="H59" s="16"/>
      <c r="I59" s="11"/>
      <c r="J59" s="11"/>
      <c r="K59" s="11"/>
      <c r="L59" s="12"/>
      <c r="M59" s="12"/>
      <c r="N59" s="12"/>
      <c r="O59" s="13"/>
      <c r="P59" s="13"/>
      <c r="Q59" s="14"/>
      <c r="R59" s="14"/>
      <c r="S59" s="15"/>
      <c r="T59" s="15"/>
    </row>
    <row r="60" spans="1:20" ht="14.3" customHeight="1" x14ac:dyDescent="0.25">
      <c r="A60" s="7" t="s">
        <v>443</v>
      </c>
      <c r="B60" s="8" t="s">
        <v>444</v>
      </c>
      <c r="C60" s="8"/>
      <c r="D60" s="9" t="s">
        <v>441</v>
      </c>
      <c r="E60" s="7" t="s">
        <v>445</v>
      </c>
      <c r="F60" s="7"/>
      <c r="G60" s="7"/>
      <c r="H60" s="7"/>
      <c r="I60" s="1">
        <v>27759560625</v>
      </c>
      <c r="J60" s="1" t="s">
        <v>0</v>
      </c>
      <c r="K60" s="1">
        <v>3223</v>
      </c>
      <c r="L60" s="3" t="s">
        <v>446</v>
      </c>
      <c r="M60" s="3"/>
      <c r="N60" s="3"/>
      <c r="O60" s="4">
        <v>43.05</v>
      </c>
      <c r="P60" s="4"/>
      <c r="Q60" s="5">
        <f t="shared" ref="Q60" si="16">O60+O61</f>
        <v>43.05</v>
      </c>
      <c r="R60" s="5"/>
      <c r="S60" s="6" t="s">
        <v>395</v>
      </c>
      <c r="T60" s="6"/>
    </row>
    <row r="61" spans="1:20" x14ac:dyDescent="0.25">
      <c r="A61" s="7"/>
      <c r="B61" s="8"/>
      <c r="C61" s="8"/>
      <c r="D61" s="9"/>
      <c r="E61" s="7"/>
      <c r="F61" s="7"/>
      <c r="G61" s="7"/>
      <c r="H61" s="7"/>
      <c r="I61" s="2"/>
      <c r="J61" s="2"/>
      <c r="K61" s="2"/>
      <c r="L61" s="3"/>
      <c r="M61" s="3"/>
      <c r="N61" s="3"/>
      <c r="O61" s="4"/>
      <c r="P61" s="4"/>
      <c r="Q61" s="5"/>
      <c r="R61" s="5"/>
      <c r="S61" s="6"/>
      <c r="T61" s="6"/>
    </row>
    <row r="62" spans="1:20" ht="14.3" customHeight="1" x14ac:dyDescent="0.25">
      <c r="A62" s="16" t="s">
        <v>447</v>
      </c>
      <c r="B62" s="17" t="s">
        <v>448</v>
      </c>
      <c r="C62" s="17"/>
      <c r="D62" s="18" t="s">
        <v>441</v>
      </c>
      <c r="E62" s="16" t="s">
        <v>238</v>
      </c>
      <c r="F62" s="16"/>
      <c r="G62" s="16"/>
      <c r="H62" s="16"/>
      <c r="I62" s="10">
        <v>50730247993</v>
      </c>
      <c r="J62" s="10" t="s">
        <v>13</v>
      </c>
      <c r="K62" s="10">
        <v>3234</v>
      </c>
      <c r="L62" s="12" t="s">
        <v>449</v>
      </c>
      <c r="M62" s="12"/>
      <c r="N62" s="12"/>
      <c r="O62" s="13">
        <v>70.39</v>
      </c>
      <c r="P62" s="13"/>
      <c r="Q62" s="14">
        <f t="shared" ref="Q62" si="17">O62+O63</f>
        <v>70.39</v>
      </c>
      <c r="R62" s="14"/>
      <c r="S62" s="15" t="s">
        <v>395</v>
      </c>
      <c r="T62" s="15"/>
    </row>
    <row r="63" spans="1:20" x14ac:dyDescent="0.25">
      <c r="A63" s="16"/>
      <c r="B63" s="17"/>
      <c r="C63" s="17"/>
      <c r="D63" s="18"/>
      <c r="E63" s="16"/>
      <c r="F63" s="16"/>
      <c r="G63" s="16"/>
      <c r="H63" s="16"/>
      <c r="I63" s="11"/>
      <c r="J63" s="11"/>
      <c r="K63" s="11"/>
      <c r="L63" s="12"/>
      <c r="M63" s="12"/>
      <c r="N63" s="12"/>
      <c r="O63" s="13"/>
      <c r="P63" s="13"/>
      <c r="Q63" s="14"/>
      <c r="R63" s="14"/>
      <c r="S63" s="15"/>
      <c r="T63" s="15"/>
    </row>
    <row r="64" spans="1:20" ht="14.3" customHeight="1" x14ac:dyDescent="0.25">
      <c r="A64" s="7" t="s">
        <v>450</v>
      </c>
      <c r="B64" s="8" t="s">
        <v>451</v>
      </c>
      <c r="C64" s="8"/>
      <c r="D64" s="9" t="s">
        <v>441</v>
      </c>
      <c r="E64" s="7" t="s">
        <v>17</v>
      </c>
      <c r="F64" s="7"/>
      <c r="G64" s="7"/>
      <c r="H64" s="7"/>
      <c r="I64" s="1">
        <v>58353015102</v>
      </c>
      <c r="J64" s="1" t="s">
        <v>0</v>
      </c>
      <c r="K64" s="1">
        <v>3221</v>
      </c>
      <c r="L64" s="3" t="s">
        <v>29</v>
      </c>
      <c r="M64" s="3"/>
      <c r="N64" s="3"/>
      <c r="O64" s="4">
        <v>99.85</v>
      </c>
      <c r="P64" s="4"/>
      <c r="Q64" s="5">
        <f t="shared" ref="Q64" si="18">O64+O65</f>
        <v>99.85</v>
      </c>
      <c r="R64" s="5"/>
      <c r="S64" s="6" t="s">
        <v>395</v>
      </c>
      <c r="T64" s="6"/>
    </row>
    <row r="65" spans="1:20" x14ac:dyDescent="0.25">
      <c r="A65" s="7"/>
      <c r="B65" s="8"/>
      <c r="C65" s="8"/>
      <c r="D65" s="9"/>
      <c r="E65" s="7"/>
      <c r="F65" s="7"/>
      <c r="G65" s="7"/>
      <c r="H65" s="7"/>
      <c r="I65" s="2"/>
      <c r="J65" s="2"/>
      <c r="K65" s="2"/>
      <c r="L65" s="3"/>
      <c r="M65" s="3"/>
      <c r="N65" s="3"/>
      <c r="O65" s="4"/>
      <c r="P65" s="4"/>
      <c r="Q65" s="5"/>
      <c r="R65" s="5"/>
      <c r="S65" s="6"/>
      <c r="T65" s="6"/>
    </row>
    <row r="66" spans="1:20" ht="14.3" customHeight="1" x14ac:dyDescent="0.25">
      <c r="A66" s="16" t="s">
        <v>452</v>
      </c>
      <c r="B66" s="17" t="s">
        <v>453</v>
      </c>
      <c r="C66" s="17"/>
      <c r="D66" s="18" t="s">
        <v>454</v>
      </c>
      <c r="E66" s="16" t="s">
        <v>14</v>
      </c>
      <c r="F66" s="16"/>
      <c r="G66" s="16"/>
      <c r="H66" s="16"/>
      <c r="I66" s="10">
        <v>96537643037</v>
      </c>
      <c r="J66" s="10" t="s">
        <v>9</v>
      </c>
      <c r="K66" s="10">
        <v>3234</v>
      </c>
      <c r="L66" s="12" t="s">
        <v>455</v>
      </c>
      <c r="M66" s="12"/>
      <c r="N66" s="12"/>
      <c r="O66" s="13">
        <v>41.03</v>
      </c>
      <c r="P66" s="13"/>
      <c r="Q66" s="14">
        <f t="shared" ref="Q66" si="19">O66+O67</f>
        <v>58.61</v>
      </c>
      <c r="R66" s="14"/>
      <c r="S66" s="15" t="s">
        <v>395</v>
      </c>
      <c r="T66" s="15"/>
    </row>
    <row r="67" spans="1:20" x14ac:dyDescent="0.25">
      <c r="A67" s="16"/>
      <c r="B67" s="17"/>
      <c r="C67" s="17"/>
      <c r="D67" s="18"/>
      <c r="E67" s="16"/>
      <c r="F67" s="16"/>
      <c r="G67" s="16"/>
      <c r="H67" s="16"/>
      <c r="I67" s="11"/>
      <c r="J67" s="11"/>
      <c r="K67" s="11"/>
      <c r="L67" s="12"/>
      <c r="M67" s="12"/>
      <c r="N67" s="12"/>
      <c r="O67" s="13">
        <v>17.579999999999998</v>
      </c>
      <c r="P67" s="13"/>
      <c r="Q67" s="14"/>
      <c r="R67" s="14"/>
      <c r="S67" s="15"/>
      <c r="T67" s="15"/>
    </row>
    <row r="68" spans="1:20" x14ac:dyDescent="0.25">
      <c r="A68" s="7" t="s">
        <v>456</v>
      </c>
      <c r="B68" s="8" t="s">
        <v>457</v>
      </c>
      <c r="C68" s="8"/>
      <c r="D68" s="9" t="s">
        <v>454</v>
      </c>
      <c r="E68" s="7" t="s">
        <v>14</v>
      </c>
      <c r="F68" s="7"/>
      <c r="G68" s="7"/>
      <c r="H68" s="7"/>
      <c r="I68" s="1">
        <v>96537643037</v>
      </c>
      <c r="J68" s="1" t="s">
        <v>9</v>
      </c>
      <c r="K68" s="1">
        <v>3234</v>
      </c>
      <c r="L68" s="3" t="s">
        <v>455</v>
      </c>
      <c r="M68" s="3"/>
      <c r="N68" s="3"/>
      <c r="O68" s="4">
        <v>1.19</v>
      </c>
      <c r="P68" s="4"/>
      <c r="Q68" s="5">
        <f t="shared" ref="Q68" si="20">O68+O69</f>
        <v>1.7</v>
      </c>
      <c r="R68" s="5"/>
      <c r="S68" s="6" t="s">
        <v>395</v>
      </c>
      <c r="T68" s="6"/>
    </row>
    <row r="69" spans="1:20" x14ac:dyDescent="0.25">
      <c r="A69" s="7"/>
      <c r="B69" s="8"/>
      <c r="C69" s="8"/>
      <c r="D69" s="9"/>
      <c r="E69" s="7"/>
      <c r="F69" s="7"/>
      <c r="G69" s="7"/>
      <c r="H69" s="7"/>
      <c r="I69" s="2"/>
      <c r="J69" s="2"/>
      <c r="K69" s="2"/>
      <c r="L69" s="3"/>
      <c r="M69" s="3"/>
      <c r="N69" s="3"/>
      <c r="O69" s="4">
        <v>0.51</v>
      </c>
      <c r="P69" s="4"/>
      <c r="Q69" s="5"/>
      <c r="R69" s="5"/>
      <c r="S69" s="6"/>
      <c r="T69" s="6"/>
    </row>
    <row r="70" spans="1:20" ht="14.3" customHeight="1" x14ac:dyDescent="0.25">
      <c r="A70" s="16" t="s">
        <v>458</v>
      </c>
      <c r="B70" s="17" t="s">
        <v>459</v>
      </c>
      <c r="C70" s="17"/>
      <c r="D70" s="18" t="s">
        <v>454</v>
      </c>
      <c r="E70" s="16" t="s">
        <v>6</v>
      </c>
      <c r="F70" s="16"/>
      <c r="G70" s="16"/>
      <c r="H70" s="16"/>
      <c r="I70" s="10">
        <v>78344221376</v>
      </c>
      <c r="J70" s="10" t="s">
        <v>7</v>
      </c>
      <c r="K70" s="10">
        <v>3222</v>
      </c>
      <c r="L70" s="12" t="s">
        <v>8</v>
      </c>
      <c r="M70" s="12"/>
      <c r="N70" s="12"/>
      <c r="O70" s="13">
        <v>14.33</v>
      </c>
      <c r="P70" s="13"/>
      <c r="Q70" s="14">
        <f t="shared" ref="Q70" si="21">O70+O71</f>
        <v>14.33</v>
      </c>
      <c r="R70" s="14"/>
      <c r="S70" s="15" t="s">
        <v>438</v>
      </c>
      <c r="T70" s="15"/>
    </row>
    <row r="71" spans="1:20" x14ac:dyDescent="0.25">
      <c r="A71" s="16"/>
      <c r="B71" s="17"/>
      <c r="C71" s="17"/>
      <c r="D71" s="18"/>
      <c r="E71" s="16"/>
      <c r="F71" s="16"/>
      <c r="G71" s="16"/>
      <c r="H71" s="16"/>
      <c r="I71" s="11"/>
      <c r="J71" s="11"/>
      <c r="K71" s="11"/>
      <c r="L71" s="12"/>
      <c r="M71" s="12"/>
      <c r="N71" s="12"/>
      <c r="O71" s="13"/>
      <c r="P71" s="13"/>
      <c r="Q71" s="14"/>
      <c r="R71" s="14"/>
      <c r="S71" s="15"/>
      <c r="T71" s="15"/>
    </row>
    <row r="72" spans="1:20" ht="14.3" customHeight="1" x14ac:dyDescent="0.25">
      <c r="A72" s="7" t="s">
        <v>460</v>
      </c>
      <c r="B72" s="8" t="s">
        <v>461</v>
      </c>
      <c r="C72" s="8"/>
      <c r="D72" s="9" t="s">
        <v>454</v>
      </c>
      <c r="E72" s="7" t="s">
        <v>12</v>
      </c>
      <c r="F72" s="7"/>
      <c r="G72" s="7"/>
      <c r="H72" s="7"/>
      <c r="I72" s="1">
        <v>81793146560</v>
      </c>
      <c r="J72" s="1" t="s">
        <v>0</v>
      </c>
      <c r="K72" s="1">
        <v>3231</v>
      </c>
      <c r="L72" s="3" t="s">
        <v>462</v>
      </c>
      <c r="M72" s="3"/>
      <c r="N72" s="3"/>
      <c r="O72" s="4">
        <v>17.440000000000001</v>
      </c>
      <c r="P72" s="4"/>
      <c r="Q72" s="5">
        <f t="shared" ref="Q72" si="22">O72+O73</f>
        <v>17.450000000000003</v>
      </c>
      <c r="R72" s="5"/>
      <c r="S72" s="6" t="s">
        <v>395</v>
      </c>
      <c r="T72" s="6"/>
    </row>
    <row r="73" spans="1:20" x14ac:dyDescent="0.25">
      <c r="A73" s="7"/>
      <c r="B73" s="8"/>
      <c r="C73" s="8"/>
      <c r="D73" s="9"/>
      <c r="E73" s="7"/>
      <c r="F73" s="7"/>
      <c r="G73" s="7"/>
      <c r="H73" s="7"/>
      <c r="I73" s="2"/>
      <c r="J73" s="2"/>
      <c r="K73" s="2"/>
      <c r="L73" s="3"/>
      <c r="M73" s="3"/>
      <c r="N73" s="3"/>
      <c r="O73" s="4">
        <v>0.01</v>
      </c>
      <c r="P73" s="4"/>
      <c r="Q73" s="5"/>
      <c r="R73" s="5"/>
      <c r="S73" s="6"/>
      <c r="T73" s="6"/>
    </row>
    <row r="74" spans="1:20" ht="14.3" customHeight="1" x14ac:dyDescent="0.25">
      <c r="A74" s="16" t="s">
        <v>463</v>
      </c>
      <c r="B74" s="17" t="s">
        <v>464</v>
      </c>
      <c r="C74" s="17"/>
      <c r="D74" s="18" t="s">
        <v>454</v>
      </c>
      <c r="E74" s="16" t="s">
        <v>12</v>
      </c>
      <c r="F74" s="16"/>
      <c r="G74" s="16"/>
      <c r="H74" s="16"/>
      <c r="I74" s="10">
        <v>81793146560</v>
      </c>
      <c r="J74" s="10" t="s">
        <v>0</v>
      </c>
      <c r="K74" s="10">
        <v>3231</v>
      </c>
      <c r="L74" s="12" t="s">
        <v>462</v>
      </c>
      <c r="M74" s="12"/>
      <c r="N74" s="12"/>
      <c r="O74" s="13">
        <v>22.45</v>
      </c>
      <c r="P74" s="13"/>
      <c r="Q74" s="14">
        <f t="shared" ref="Q74" si="23">O74+O75</f>
        <v>22.47</v>
      </c>
      <c r="R74" s="14"/>
      <c r="S74" s="15" t="s">
        <v>395</v>
      </c>
      <c r="T74" s="15"/>
    </row>
    <row r="75" spans="1:20" x14ac:dyDescent="0.25">
      <c r="A75" s="16"/>
      <c r="B75" s="17"/>
      <c r="C75" s="17"/>
      <c r="D75" s="18"/>
      <c r="E75" s="16"/>
      <c r="F75" s="16"/>
      <c r="G75" s="16"/>
      <c r="H75" s="16"/>
      <c r="I75" s="11"/>
      <c r="J75" s="11"/>
      <c r="K75" s="11"/>
      <c r="L75" s="12"/>
      <c r="M75" s="12"/>
      <c r="N75" s="12"/>
      <c r="O75" s="13">
        <v>0.02</v>
      </c>
      <c r="P75" s="13"/>
      <c r="Q75" s="14"/>
      <c r="R75" s="14"/>
      <c r="S75" s="15"/>
      <c r="T75" s="15"/>
    </row>
    <row r="76" spans="1:20" ht="14.3" customHeight="1" x14ac:dyDescent="0.25">
      <c r="A76" s="7" t="s">
        <v>465</v>
      </c>
      <c r="B76" s="8" t="s">
        <v>466</v>
      </c>
      <c r="C76" s="8"/>
      <c r="D76" s="9" t="s">
        <v>454</v>
      </c>
      <c r="E76" s="7" t="s">
        <v>6</v>
      </c>
      <c r="F76" s="7"/>
      <c r="G76" s="7"/>
      <c r="H76" s="7"/>
      <c r="I76" s="1">
        <v>78344221376</v>
      </c>
      <c r="J76" s="1" t="s">
        <v>7</v>
      </c>
      <c r="K76" s="1">
        <v>3222</v>
      </c>
      <c r="L76" s="3" t="s">
        <v>8</v>
      </c>
      <c r="M76" s="3"/>
      <c r="N76" s="3"/>
      <c r="O76" s="4">
        <v>185.75</v>
      </c>
      <c r="P76" s="4"/>
      <c r="Q76" s="5">
        <f t="shared" ref="Q76" si="24">O76+O77</f>
        <v>185.75</v>
      </c>
      <c r="R76" s="5"/>
      <c r="S76" s="6" t="s">
        <v>438</v>
      </c>
      <c r="T76" s="6"/>
    </row>
    <row r="77" spans="1:20" x14ac:dyDescent="0.25">
      <c r="A77" s="7"/>
      <c r="B77" s="8"/>
      <c r="C77" s="8"/>
      <c r="D77" s="9"/>
      <c r="E77" s="7"/>
      <c r="F77" s="7"/>
      <c r="G77" s="7"/>
      <c r="H77" s="7"/>
      <c r="I77" s="2"/>
      <c r="J77" s="2"/>
      <c r="K77" s="2"/>
      <c r="L77" s="3"/>
      <c r="M77" s="3"/>
      <c r="N77" s="3"/>
      <c r="O77" s="4"/>
      <c r="P77" s="4"/>
      <c r="Q77" s="5"/>
      <c r="R77" s="5"/>
      <c r="S77" s="6"/>
      <c r="T77" s="6"/>
    </row>
    <row r="78" spans="1:20" ht="14.3" customHeight="1" x14ac:dyDescent="0.25">
      <c r="A78" s="16" t="s">
        <v>467</v>
      </c>
      <c r="B78" s="17" t="s">
        <v>468</v>
      </c>
      <c r="C78" s="17"/>
      <c r="D78" s="18" t="s">
        <v>469</v>
      </c>
      <c r="E78" s="16" t="s">
        <v>16</v>
      </c>
      <c r="F78" s="16"/>
      <c r="G78" s="16"/>
      <c r="H78" s="16"/>
      <c r="I78" s="10">
        <v>85821130368</v>
      </c>
      <c r="J78" s="10" t="s">
        <v>0</v>
      </c>
      <c r="K78" s="10">
        <v>3431</v>
      </c>
      <c r="L78" s="12" t="s">
        <v>470</v>
      </c>
      <c r="M78" s="12"/>
      <c r="N78" s="12"/>
      <c r="O78" s="13">
        <v>1.66</v>
      </c>
      <c r="P78" s="13"/>
      <c r="Q78" s="14">
        <f t="shared" ref="Q78" si="25">O78+O79</f>
        <v>1.66</v>
      </c>
      <c r="R78" s="14"/>
      <c r="S78" s="15" t="s">
        <v>395</v>
      </c>
      <c r="T78" s="15"/>
    </row>
    <row r="79" spans="1:20" x14ac:dyDescent="0.25">
      <c r="A79" s="16"/>
      <c r="B79" s="17"/>
      <c r="C79" s="17"/>
      <c r="D79" s="18"/>
      <c r="E79" s="16"/>
      <c r="F79" s="16"/>
      <c r="G79" s="16"/>
      <c r="H79" s="16"/>
      <c r="I79" s="11"/>
      <c r="J79" s="11"/>
      <c r="K79" s="11"/>
      <c r="L79" s="12"/>
      <c r="M79" s="12"/>
      <c r="N79" s="12"/>
      <c r="O79" s="13"/>
      <c r="P79" s="13"/>
      <c r="Q79" s="14"/>
      <c r="R79" s="14"/>
      <c r="S79" s="15"/>
      <c r="T79" s="15"/>
    </row>
    <row r="80" spans="1:20" ht="14.3" customHeight="1" x14ac:dyDescent="0.25">
      <c r="A80" s="7" t="s">
        <v>471</v>
      </c>
      <c r="B80" s="8" t="s">
        <v>472</v>
      </c>
      <c r="C80" s="8"/>
      <c r="D80" s="9" t="s">
        <v>469</v>
      </c>
      <c r="E80" s="7" t="s">
        <v>6</v>
      </c>
      <c r="F80" s="7"/>
      <c r="G80" s="7"/>
      <c r="H80" s="7"/>
      <c r="I80" s="1">
        <v>78344221376</v>
      </c>
      <c r="J80" s="1" t="s">
        <v>7</v>
      </c>
      <c r="K80" s="1">
        <v>3221</v>
      </c>
      <c r="L80" s="3" t="s">
        <v>29</v>
      </c>
      <c r="M80" s="3"/>
      <c r="N80" s="3"/>
      <c r="O80" s="4">
        <v>40.99</v>
      </c>
      <c r="P80" s="4"/>
      <c r="Q80" s="5">
        <f t="shared" ref="Q80" si="26">O80+O81</f>
        <v>40.99</v>
      </c>
      <c r="R80" s="5"/>
      <c r="S80" s="6" t="s">
        <v>438</v>
      </c>
      <c r="T80" s="6"/>
    </row>
    <row r="81" spans="1:20" x14ac:dyDescent="0.25">
      <c r="A81" s="7"/>
      <c r="B81" s="8"/>
      <c r="C81" s="8"/>
      <c r="D81" s="9"/>
      <c r="E81" s="7"/>
      <c r="F81" s="7"/>
      <c r="G81" s="7"/>
      <c r="H81" s="7"/>
      <c r="I81" s="2"/>
      <c r="J81" s="2"/>
      <c r="K81" s="2"/>
      <c r="L81" s="3"/>
      <c r="M81" s="3"/>
      <c r="N81" s="3"/>
      <c r="O81" s="4"/>
      <c r="P81" s="4"/>
      <c r="Q81" s="5"/>
      <c r="R81" s="5"/>
      <c r="S81" s="6"/>
      <c r="T81" s="6"/>
    </row>
    <row r="82" spans="1:20" ht="14.3" customHeight="1" x14ac:dyDescent="0.25">
      <c r="A82" s="16" t="s">
        <v>473</v>
      </c>
      <c r="B82" s="17" t="s">
        <v>474</v>
      </c>
      <c r="C82" s="17"/>
      <c r="D82" s="18" t="s">
        <v>469</v>
      </c>
      <c r="E82" s="16" t="s">
        <v>6</v>
      </c>
      <c r="F82" s="16"/>
      <c r="G82" s="16"/>
      <c r="H82" s="16"/>
      <c r="I82" s="10">
        <v>78344221376</v>
      </c>
      <c r="J82" s="10" t="s">
        <v>7</v>
      </c>
      <c r="K82" s="10">
        <v>3222</v>
      </c>
      <c r="L82" s="12" t="s">
        <v>8</v>
      </c>
      <c r="M82" s="12"/>
      <c r="N82" s="12"/>
      <c r="O82" s="13">
        <v>52.85</v>
      </c>
      <c r="P82" s="13"/>
      <c r="Q82" s="14">
        <f t="shared" ref="Q82" si="27">O82+O83</f>
        <v>52.85</v>
      </c>
      <c r="R82" s="14"/>
      <c r="S82" s="15" t="s">
        <v>438</v>
      </c>
      <c r="T82" s="15"/>
    </row>
    <row r="83" spans="1:20" x14ac:dyDescent="0.25">
      <c r="A83" s="16"/>
      <c r="B83" s="17"/>
      <c r="C83" s="17"/>
      <c r="D83" s="18"/>
      <c r="E83" s="16"/>
      <c r="F83" s="16"/>
      <c r="G83" s="16"/>
      <c r="H83" s="16"/>
      <c r="I83" s="11"/>
      <c r="J83" s="11"/>
      <c r="K83" s="11"/>
      <c r="L83" s="12"/>
      <c r="M83" s="12"/>
      <c r="N83" s="12"/>
      <c r="O83" s="13"/>
      <c r="P83" s="13"/>
      <c r="Q83" s="14"/>
      <c r="R83" s="14"/>
      <c r="S83" s="15"/>
      <c r="T83" s="15"/>
    </row>
    <row r="84" spans="1:20" ht="14.3" customHeight="1" x14ac:dyDescent="0.25">
      <c r="A84" s="7" t="s">
        <v>475</v>
      </c>
      <c r="B84" s="8" t="s">
        <v>476</v>
      </c>
      <c r="C84" s="8"/>
      <c r="D84" s="9" t="s">
        <v>398</v>
      </c>
      <c r="E84" s="7" t="s">
        <v>16</v>
      </c>
      <c r="F84" s="7"/>
      <c r="G84" s="7"/>
      <c r="H84" s="7"/>
      <c r="I84" s="1">
        <v>85821130368</v>
      </c>
      <c r="J84" s="1" t="s">
        <v>0</v>
      </c>
      <c r="K84" s="1">
        <v>3239</v>
      </c>
      <c r="L84" s="3" t="s">
        <v>31</v>
      </c>
      <c r="M84" s="3"/>
      <c r="N84" s="3"/>
      <c r="O84" s="4">
        <v>64.7</v>
      </c>
      <c r="P84" s="4"/>
      <c r="Q84" s="5">
        <f t="shared" ref="Q84" si="28">O84+O85</f>
        <v>64.7</v>
      </c>
      <c r="R84" s="5"/>
      <c r="S84" s="6" t="s">
        <v>438</v>
      </c>
      <c r="T84" s="6"/>
    </row>
    <row r="85" spans="1:20" x14ac:dyDescent="0.25">
      <c r="A85" s="7"/>
      <c r="B85" s="8"/>
      <c r="C85" s="8"/>
      <c r="D85" s="9"/>
      <c r="E85" s="7"/>
      <c r="F85" s="7"/>
      <c r="G85" s="7"/>
      <c r="H85" s="7"/>
      <c r="I85" s="2"/>
      <c r="J85" s="2"/>
      <c r="K85" s="2"/>
      <c r="L85" s="3"/>
      <c r="M85" s="3"/>
      <c r="N85" s="3"/>
      <c r="O85" s="4"/>
      <c r="P85" s="4"/>
      <c r="Q85" s="5"/>
      <c r="R85" s="5"/>
      <c r="S85" s="6"/>
      <c r="T85" s="6"/>
    </row>
    <row r="86" spans="1:20" ht="14.3" customHeight="1" x14ac:dyDescent="0.25">
      <c r="A86" s="16" t="s">
        <v>477</v>
      </c>
      <c r="B86" s="17" t="s">
        <v>478</v>
      </c>
      <c r="C86" s="17"/>
      <c r="D86" s="18" t="s">
        <v>398</v>
      </c>
      <c r="E86" s="16" t="s">
        <v>15</v>
      </c>
      <c r="F86" s="16"/>
      <c r="G86" s="16"/>
      <c r="H86" s="16"/>
      <c r="I86" s="10">
        <v>63073332379</v>
      </c>
      <c r="J86" s="10" t="s">
        <v>0</v>
      </c>
      <c r="K86" s="10">
        <v>3223</v>
      </c>
      <c r="L86" s="12" t="s">
        <v>479</v>
      </c>
      <c r="M86" s="12"/>
      <c r="N86" s="12"/>
      <c r="O86" s="13">
        <v>537.08000000000004</v>
      </c>
      <c r="P86" s="13"/>
      <c r="Q86" s="14">
        <f t="shared" ref="Q86" si="29">O86+O87</f>
        <v>565.35</v>
      </c>
      <c r="R86" s="14"/>
      <c r="S86" s="15" t="s">
        <v>395</v>
      </c>
      <c r="T86" s="15"/>
    </row>
    <row r="87" spans="1:20" x14ac:dyDescent="0.25">
      <c r="A87" s="16"/>
      <c r="B87" s="17"/>
      <c r="C87" s="17"/>
      <c r="D87" s="18"/>
      <c r="E87" s="16"/>
      <c r="F87" s="16"/>
      <c r="G87" s="16"/>
      <c r="H87" s="16"/>
      <c r="I87" s="11"/>
      <c r="J87" s="11"/>
      <c r="K87" s="11"/>
      <c r="L87" s="12"/>
      <c r="M87" s="12"/>
      <c r="N87" s="12"/>
      <c r="O87" s="13">
        <v>28.27</v>
      </c>
      <c r="P87" s="13"/>
      <c r="Q87" s="14"/>
      <c r="R87" s="14"/>
      <c r="S87" s="15"/>
      <c r="T87" s="15"/>
    </row>
    <row r="88" spans="1:20" x14ac:dyDescent="0.25">
      <c r="A88" s="7" t="s">
        <v>480</v>
      </c>
      <c r="B88" s="8" t="s">
        <v>481</v>
      </c>
      <c r="C88" s="8"/>
      <c r="D88" s="9" t="s">
        <v>482</v>
      </c>
      <c r="E88" s="7" t="s">
        <v>32</v>
      </c>
      <c r="F88" s="7"/>
      <c r="G88" s="7"/>
      <c r="H88" s="7"/>
      <c r="I88" s="1">
        <v>41317489366</v>
      </c>
      <c r="J88" s="1" t="s">
        <v>34</v>
      </c>
      <c r="K88" s="1">
        <v>3223</v>
      </c>
      <c r="L88" s="3" t="s">
        <v>483</v>
      </c>
      <c r="M88" s="3"/>
      <c r="N88" s="3"/>
      <c r="O88" s="4">
        <v>15.79</v>
      </c>
      <c r="P88" s="4"/>
      <c r="Q88" s="5">
        <f t="shared" ref="Q88" si="30">O88+O89</f>
        <v>16.619999999999997</v>
      </c>
      <c r="R88" s="5"/>
      <c r="S88" s="6" t="s">
        <v>395</v>
      </c>
      <c r="T88" s="6"/>
    </row>
    <row r="89" spans="1:20" x14ac:dyDescent="0.25">
      <c r="A89" s="7"/>
      <c r="B89" s="8"/>
      <c r="C89" s="8"/>
      <c r="D89" s="9"/>
      <c r="E89" s="7"/>
      <c r="F89" s="7"/>
      <c r="G89" s="7"/>
      <c r="H89" s="7"/>
      <c r="I89" s="2"/>
      <c r="J89" s="2"/>
      <c r="K89" s="2"/>
      <c r="L89" s="3"/>
      <c r="M89" s="3"/>
      <c r="N89" s="3"/>
      <c r="O89" s="4">
        <v>0.83</v>
      </c>
      <c r="P89" s="4"/>
      <c r="Q89" s="5"/>
      <c r="R89" s="5"/>
      <c r="S89" s="6"/>
      <c r="T89" s="6"/>
    </row>
    <row r="90" spans="1:20" ht="14.3" customHeight="1" x14ac:dyDescent="0.25">
      <c r="A90" s="16" t="s">
        <v>484</v>
      </c>
      <c r="B90" s="17" t="s">
        <v>485</v>
      </c>
      <c r="C90" s="17"/>
      <c r="D90" s="18" t="s">
        <v>482</v>
      </c>
      <c r="E90" s="16" t="s">
        <v>32</v>
      </c>
      <c r="F90" s="16"/>
      <c r="G90" s="16"/>
      <c r="H90" s="16"/>
      <c r="I90" s="10">
        <v>41317489366</v>
      </c>
      <c r="J90" s="10" t="s">
        <v>34</v>
      </c>
      <c r="K90" s="10">
        <v>3223</v>
      </c>
      <c r="L90" s="97" t="s">
        <v>483</v>
      </c>
      <c r="M90" s="12"/>
      <c r="N90" s="12"/>
      <c r="O90" s="13">
        <v>1245.04</v>
      </c>
      <c r="P90" s="13"/>
      <c r="Q90" s="14">
        <f t="shared" ref="Q90" si="31">O90+O91</f>
        <v>1310.57</v>
      </c>
      <c r="R90" s="14"/>
      <c r="S90" s="15" t="s">
        <v>395</v>
      </c>
      <c r="T90" s="15"/>
    </row>
    <row r="91" spans="1:20" x14ac:dyDescent="0.25">
      <c r="A91" s="16"/>
      <c r="B91" s="17"/>
      <c r="C91" s="17"/>
      <c r="D91" s="18"/>
      <c r="E91" s="16"/>
      <c r="F91" s="16"/>
      <c r="G91" s="16"/>
      <c r="H91" s="16"/>
      <c r="I91" s="11"/>
      <c r="J91" s="11"/>
      <c r="K91" s="11"/>
      <c r="L91" s="12"/>
      <c r="M91" s="12"/>
      <c r="N91" s="12"/>
      <c r="O91" s="13">
        <v>65.53</v>
      </c>
      <c r="P91" s="13"/>
      <c r="Q91" s="14"/>
      <c r="R91" s="14"/>
      <c r="S91" s="15"/>
      <c r="T91" s="15"/>
    </row>
    <row r="92" spans="1:20" ht="14.3" customHeight="1" x14ac:dyDescent="0.25">
      <c r="A92" s="7" t="s">
        <v>486</v>
      </c>
      <c r="B92" s="8" t="s">
        <v>487</v>
      </c>
      <c r="C92" s="8"/>
      <c r="D92" s="9" t="s">
        <v>482</v>
      </c>
      <c r="E92" s="7" t="s">
        <v>16</v>
      </c>
      <c r="F92" s="7"/>
      <c r="G92" s="7"/>
      <c r="H92" s="7"/>
      <c r="I92" s="1">
        <v>85821130368</v>
      </c>
      <c r="J92" s="1" t="s">
        <v>0</v>
      </c>
      <c r="K92" s="1">
        <v>3239</v>
      </c>
      <c r="L92" s="98" t="s">
        <v>31</v>
      </c>
      <c r="M92" s="3"/>
      <c r="N92" s="3"/>
      <c r="O92" s="4">
        <v>13.28</v>
      </c>
      <c r="P92" s="4"/>
      <c r="Q92" s="5">
        <f t="shared" ref="Q92" si="32">O92+O93</f>
        <v>13.28</v>
      </c>
      <c r="R92" s="5"/>
      <c r="S92" s="6" t="s">
        <v>438</v>
      </c>
      <c r="T92" s="6"/>
    </row>
    <row r="93" spans="1:20" x14ac:dyDescent="0.25">
      <c r="A93" s="7"/>
      <c r="B93" s="8"/>
      <c r="C93" s="8"/>
      <c r="D93" s="9"/>
      <c r="E93" s="7"/>
      <c r="F93" s="7"/>
      <c r="G93" s="7"/>
      <c r="H93" s="7"/>
      <c r="I93" s="2"/>
      <c r="J93" s="2"/>
      <c r="K93" s="2"/>
      <c r="L93" s="3"/>
      <c r="M93" s="3"/>
      <c r="N93" s="3"/>
      <c r="O93" s="4"/>
      <c r="P93" s="4"/>
      <c r="Q93" s="5"/>
      <c r="R93" s="5"/>
      <c r="S93" s="6"/>
      <c r="T93" s="6"/>
    </row>
    <row r="94" spans="1:20" ht="14.3" customHeight="1" x14ac:dyDescent="0.25">
      <c r="A94" s="16" t="s">
        <v>488</v>
      </c>
      <c r="B94" s="17" t="s">
        <v>489</v>
      </c>
      <c r="C94" s="17"/>
      <c r="D94" s="18" t="s">
        <v>490</v>
      </c>
      <c r="E94" s="16" t="s">
        <v>173</v>
      </c>
      <c r="F94" s="16"/>
      <c r="G94" s="16"/>
      <c r="H94" s="16"/>
      <c r="I94" s="10">
        <v>44138062462</v>
      </c>
      <c r="J94" s="10" t="s">
        <v>174</v>
      </c>
      <c r="K94" s="10">
        <v>3222</v>
      </c>
      <c r="L94" s="12" t="s">
        <v>8</v>
      </c>
      <c r="M94" s="12"/>
      <c r="N94" s="12"/>
      <c r="O94" s="13">
        <v>86.7</v>
      </c>
      <c r="P94" s="13"/>
      <c r="Q94" s="14">
        <f t="shared" ref="Q94" si="33">O94+O95</f>
        <v>86.7</v>
      </c>
      <c r="R94" s="14"/>
      <c r="S94" s="15" t="s">
        <v>438</v>
      </c>
      <c r="T94" s="15"/>
    </row>
    <row r="95" spans="1:20" x14ac:dyDescent="0.25">
      <c r="A95" s="16"/>
      <c r="B95" s="17"/>
      <c r="C95" s="17"/>
      <c r="D95" s="18"/>
      <c r="E95" s="16"/>
      <c r="F95" s="16"/>
      <c r="G95" s="16"/>
      <c r="H95" s="16"/>
      <c r="I95" s="11"/>
      <c r="J95" s="11"/>
      <c r="K95" s="11"/>
      <c r="L95" s="12"/>
      <c r="M95" s="12"/>
      <c r="N95" s="12"/>
      <c r="O95" s="13"/>
      <c r="P95" s="13"/>
      <c r="Q95" s="14"/>
      <c r="R95" s="14"/>
      <c r="S95" s="15"/>
      <c r="T95" s="15"/>
    </row>
    <row r="96" spans="1:20" x14ac:dyDescent="0.25">
      <c r="A96" s="7" t="s">
        <v>491</v>
      </c>
      <c r="B96" s="8" t="s">
        <v>492</v>
      </c>
      <c r="C96" s="8"/>
      <c r="D96" s="9" t="s">
        <v>490</v>
      </c>
      <c r="E96" s="7" t="s">
        <v>173</v>
      </c>
      <c r="F96" s="7"/>
      <c r="G96" s="7"/>
      <c r="H96" s="7"/>
      <c r="I96" s="1">
        <v>44138062462</v>
      </c>
      <c r="J96" s="1" t="s">
        <v>174</v>
      </c>
      <c r="K96" s="1">
        <v>3222</v>
      </c>
      <c r="L96" s="3" t="s">
        <v>8</v>
      </c>
      <c r="M96" s="3"/>
      <c r="N96" s="3"/>
      <c r="O96" s="4">
        <v>106.61</v>
      </c>
      <c r="P96" s="4"/>
      <c r="Q96" s="5">
        <f t="shared" ref="Q96" si="34">O96+O97</f>
        <v>106.61</v>
      </c>
      <c r="R96" s="5"/>
      <c r="S96" s="6" t="s">
        <v>438</v>
      </c>
      <c r="T96" s="6"/>
    </row>
    <row r="97" spans="1:20" x14ac:dyDescent="0.25">
      <c r="A97" s="7"/>
      <c r="B97" s="8"/>
      <c r="C97" s="8"/>
      <c r="D97" s="9"/>
      <c r="E97" s="7"/>
      <c r="F97" s="7"/>
      <c r="G97" s="7"/>
      <c r="H97" s="7"/>
      <c r="I97" s="2"/>
      <c r="J97" s="2"/>
      <c r="K97" s="2"/>
      <c r="L97" s="3"/>
      <c r="M97" s="3"/>
      <c r="N97" s="3"/>
      <c r="O97" s="4"/>
      <c r="P97" s="4"/>
      <c r="Q97" s="5"/>
      <c r="R97" s="5"/>
      <c r="S97" s="6"/>
      <c r="T97" s="6"/>
    </row>
    <row r="98" spans="1:20" x14ac:dyDescent="0.25">
      <c r="A98" s="16" t="s">
        <v>493</v>
      </c>
      <c r="B98" s="17" t="s">
        <v>494</v>
      </c>
      <c r="C98" s="17"/>
      <c r="D98" s="18" t="s">
        <v>395</v>
      </c>
      <c r="E98" s="16" t="s">
        <v>6</v>
      </c>
      <c r="F98" s="16"/>
      <c r="G98" s="16"/>
      <c r="H98" s="16"/>
      <c r="I98" s="10">
        <v>78344221376</v>
      </c>
      <c r="J98" s="10" t="s">
        <v>7</v>
      </c>
      <c r="K98" s="10">
        <v>3222</v>
      </c>
      <c r="L98" s="12" t="s">
        <v>8</v>
      </c>
      <c r="M98" s="12"/>
      <c r="N98" s="12"/>
      <c r="O98" s="13">
        <v>17.53</v>
      </c>
      <c r="P98" s="13"/>
      <c r="Q98" s="14">
        <f t="shared" ref="Q98" si="35">O98+O99</f>
        <v>17.53</v>
      </c>
      <c r="R98" s="14"/>
      <c r="S98" s="15" t="s">
        <v>438</v>
      </c>
      <c r="T98" s="15"/>
    </row>
    <row r="99" spans="1:20" x14ac:dyDescent="0.25">
      <c r="A99" s="16"/>
      <c r="B99" s="17"/>
      <c r="C99" s="17"/>
      <c r="D99" s="18"/>
      <c r="E99" s="16"/>
      <c r="F99" s="16"/>
      <c r="G99" s="16"/>
      <c r="H99" s="16"/>
      <c r="I99" s="11"/>
      <c r="J99" s="11"/>
      <c r="K99" s="11"/>
      <c r="L99" s="12"/>
      <c r="M99" s="12"/>
      <c r="N99" s="12"/>
      <c r="O99" s="13"/>
      <c r="P99" s="13"/>
      <c r="Q99" s="14"/>
      <c r="R99" s="14"/>
      <c r="S99" s="15"/>
      <c r="T99" s="15"/>
    </row>
    <row r="100" spans="1:20" x14ac:dyDescent="0.25">
      <c r="A100" s="7" t="s">
        <v>495</v>
      </c>
      <c r="B100" s="8" t="s">
        <v>496</v>
      </c>
      <c r="C100" s="8"/>
      <c r="D100" s="9" t="s">
        <v>395</v>
      </c>
      <c r="E100" s="7" t="s">
        <v>6</v>
      </c>
      <c r="F100" s="7"/>
      <c r="G100" s="7"/>
      <c r="H100" s="7"/>
      <c r="I100" s="1">
        <v>78344221376</v>
      </c>
      <c r="J100" s="1" t="s">
        <v>7</v>
      </c>
      <c r="K100" s="1">
        <v>3222</v>
      </c>
      <c r="L100" s="3" t="s">
        <v>8</v>
      </c>
      <c r="M100" s="3"/>
      <c r="N100" s="3"/>
      <c r="O100" s="4">
        <v>23.16</v>
      </c>
      <c r="P100" s="4"/>
      <c r="Q100" s="5">
        <f t="shared" ref="Q100" si="36">O100+O101</f>
        <v>23.16</v>
      </c>
      <c r="R100" s="5"/>
      <c r="S100" s="6" t="s">
        <v>438</v>
      </c>
      <c r="T100" s="6"/>
    </row>
    <row r="101" spans="1:20" x14ac:dyDescent="0.25">
      <c r="A101" s="7"/>
      <c r="B101" s="8"/>
      <c r="C101" s="8"/>
      <c r="D101" s="9"/>
      <c r="E101" s="7"/>
      <c r="F101" s="7"/>
      <c r="G101" s="7"/>
      <c r="H101" s="7"/>
      <c r="I101" s="2"/>
      <c r="J101" s="2"/>
      <c r="K101" s="2"/>
      <c r="L101" s="3"/>
      <c r="M101" s="3"/>
      <c r="N101" s="3"/>
      <c r="O101" s="4"/>
      <c r="P101" s="4"/>
      <c r="Q101" s="5"/>
      <c r="R101" s="5"/>
      <c r="S101" s="6"/>
      <c r="T101" s="6"/>
    </row>
    <row r="102" spans="1:20" x14ac:dyDescent="0.25">
      <c r="A102" s="16"/>
      <c r="B102" s="17"/>
      <c r="C102" s="17"/>
      <c r="D102" s="18"/>
      <c r="E102" s="16"/>
      <c r="F102" s="16"/>
      <c r="G102" s="16"/>
      <c r="H102" s="16"/>
      <c r="I102" s="10"/>
      <c r="J102" s="10"/>
      <c r="K102" s="10"/>
      <c r="L102" s="12"/>
      <c r="M102" s="12"/>
      <c r="N102" s="12"/>
      <c r="O102" s="13"/>
      <c r="P102" s="13"/>
      <c r="Q102" s="14"/>
      <c r="R102" s="14"/>
      <c r="S102" s="15"/>
      <c r="T102" s="15"/>
    </row>
    <row r="103" spans="1:20" x14ac:dyDescent="0.25">
      <c r="A103" s="16"/>
      <c r="B103" s="17"/>
      <c r="C103" s="17"/>
      <c r="D103" s="18"/>
      <c r="E103" s="16"/>
      <c r="F103" s="16"/>
      <c r="G103" s="16"/>
      <c r="H103" s="16"/>
      <c r="I103" s="11"/>
      <c r="J103" s="11"/>
      <c r="K103" s="11"/>
      <c r="L103" s="12"/>
      <c r="M103" s="12"/>
      <c r="N103" s="12"/>
      <c r="O103" s="13"/>
      <c r="P103" s="13"/>
      <c r="Q103" s="14"/>
      <c r="R103" s="14"/>
      <c r="S103" s="15"/>
      <c r="T103" s="15"/>
    </row>
    <row r="104" spans="1:20" x14ac:dyDescent="0.25">
      <c r="A104" s="7"/>
      <c r="B104" s="8"/>
      <c r="C104" s="8"/>
      <c r="D104" s="9"/>
      <c r="E104" s="7"/>
      <c r="F104" s="7"/>
      <c r="G104" s="7"/>
      <c r="H104" s="7"/>
      <c r="I104" s="1"/>
      <c r="J104" s="64"/>
      <c r="K104" s="1"/>
      <c r="L104" s="3"/>
      <c r="M104" s="3"/>
      <c r="N104" s="3"/>
      <c r="O104" s="4"/>
      <c r="P104" s="4"/>
      <c r="Q104" s="5"/>
      <c r="R104" s="5"/>
      <c r="S104" s="6"/>
      <c r="T104" s="6"/>
    </row>
    <row r="105" spans="1:20" x14ac:dyDescent="0.25">
      <c r="A105" s="7"/>
      <c r="B105" s="8"/>
      <c r="C105" s="8"/>
      <c r="D105" s="9"/>
      <c r="E105" s="7"/>
      <c r="F105" s="7"/>
      <c r="G105" s="7"/>
      <c r="H105" s="7"/>
      <c r="I105" s="2"/>
      <c r="J105" s="65"/>
      <c r="K105" s="2"/>
      <c r="L105" s="3"/>
      <c r="M105" s="3"/>
      <c r="N105" s="3"/>
      <c r="O105" s="4"/>
      <c r="P105" s="4"/>
      <c r="Q105" s="5"/>
      <c r="R105" s="5"/>
      <c r="S105" s="6"/>
      <c r="T105" s="6"/>
    </row>
    <row r="106" spans="1:20" x14ac:dyDescent="0.25">
      <c r="A106" s="16"/>
      <c r="B106" s="17"/>
      <c r="C106" s="17"/>
      <c r="D106" s="18"/>
      <c r="E106" s="16"/>
      <c r="F106" s="16"/>
      <c r="G106" s="16"/>
      <c r="H106" s="16"/>
      <c r="I106" s="10"/>
      <c r="J106" s="10"/>
      <c r="K106" s="10"/>
      <c r="L106" s="12"/>
      <c r="M106" s="12"/>
      <c r="N106" s="12"/>
      <c r="O106" s="13"/>
      <c r="P106" s="13"/>
      <c r="Q106" s="14"/>
      <c r="R106" s="14"/>
      <c r="S106" s="15"/>
      <c r="T106" s="15"/>
    </row>
    <row r="107" spans="1:20" x14ac:dyDescent="0.25">
      <c r="A107" s="16"/>
      <c r="B107" s="17"/>
      <c r="C107" s="17"/>
      <c r="D107" s="18"/>
      <c r="E107" s="16"/>
      <c r="F107" s="16"/>
      <c r="G107" s="16"/>
      <c r="H107" s="16"/>
      <c r="I107" s="11"/>
      <c r="J107" s="11"/>
      <c r="K107" s="11"/>
      <c r="L107" s="12"/>
      <c r="M107" s="12"/>
      <c r="N107" s="12"/>
      <c r="O107" s="13"/>
      <c r="P107" s="13"/>
      <c r="Q107" s="14"/>
      <c r="R107" s="14"/>
      <c r="S107" s="15"/>
      <c r="T107" s="15"/>
    </row>
    <row r="108" spans="1:20" x14ac:dyDescent="0.25">
      <c r="A108" s="7"/>
      <c r="B108" s="8"/>
      <c r="C108" s="8"/>
      <c r="D108" s="9"/>
      <c r="E108" s="20" t="s">
        <v>162</v>
      </c>
      <c r="F108" s="20"/>
      <c r="G108" s="20"/>
      <c r="H108" s="20"/>
      <c r="I108" s="1"/>
      <c r="J108" s="1"/>
      <c r="K108" s="1"/>
      <c r="L108" s="3"/>
      <c r="M108" s="3"/>
      <c r="N108" s="3"/>
      <c r="O108" s="4"/>
      <c r="P108" s="4"/>
      <c r="Q108" s="19">
        <f>SUM(Q10:R107)</f>
        <v>63973.839999999989</v>
      </c>
      <c r="R108" s="19"/>
      <c r="S108" s="6"/>
      <c r="T108" s="6"/>
    </row>
    <row r="109" spans="1:20" x14ac:dyDescent="0.25">
      <c r="A109" s="7"/>
      <c r="B109" s="8"/>
      <c r="C109" s="8"/>
      <c r="D109" s="9"/>
      <c r="E109" s="20"/>
      <c r="F109" s="20"/>
      <c r="G109" s="20"/>
      <c r="H109" s="20"/>
      <c r="I109" s="2"/>
      <c r="J109" s="2"/>
      <c r="K109" s="2"/>
      <c r="L109" s="3"/>
      <c r="M109" s="3"/>
      <c r="N109" s="3"/>
      <c r="O109" s="4"/>
      <c r="P109" s="4"/>
      <c r="Q109" s="19"/>
      <c r="R109" s="19"/>
      <c r="S109" s="6"/>
      <c r="T109" s="6"/>
    </row>
    <row r="110" spans="1:20" x14ac:dyDescent="0.25">
      <c r="A110" s="16"/>
      <c r="B110" s="17"/>
      <c r="C110" s="17"/>
      <c r="D110" s="18"/>
      <c r="E110" s="16"/>
      <c r="F110" s="16"/>
      <c r="G110" s="16"/>
      <c r="H110" s="16"/>
      <c r="I110" s="10"/>
      <c r="J110" s="10"/>
      <c r="K110" s="10"/>
      <c r="L110" s="12"/>
      <c r="M110" s="12"/>
      <c r="N110" s="12"/>
      <c r="O110" s="13"/>
      <c r="P110" s="13"/>
      <c r="Q110" s="14"/>
      <c r="R110" s="14"/>
      <c r="S110" s="15"/>
      <c r="T110" s="15"/>
    </row>
    <row r="111" spans="1:20" x14ac:dyDescent="0.25">
      <c r="A111" s="16"/>
      <c r="B111" s="17"/>
      <c r="C111" s="17"/>
      <c r="D111" s="18"/>
      <c r="E111" s="16"/>
      <c r="F111" s="16"/>
      <c r="G111" s="16"/>
      <c r="H111" s="16"/>
      <c r="I111" s="11"/>
      <c r="J111" s="11"/>
      <c r="K111" s="11"/>
      <c r="L111" s="12"/>
      <c r="M111" s="12"/>
      <c r="N111" s="12"/>
      <c r="O111" s="13"/>
      <c r="P111" s="13"/>
      <c r="Q111" s="14"/>
      <c r="R111" s="14"/>
      <c r="S111" s="15"/>
      <c r="T111" s="15"/>
    </row>
    <row r="112" spans="1:20" x14ac:dyDescent="0.25">
      <c r="A112" s="7"/>
      <c r="B112" s="8"/>
      <c r="C112" s="8"/>
      <c r="D112" s="9"/>
      <c r="E112" s="7"/>
      <c r="F112" s="7"/>
      <c r="G112" s="7"/>
      <c r="H112" s="7"/>
      <c r="I112" s="1"/>
      <c r="J112" s="1"/>
      <c r="K112" s="1"/>
      <c r="L112" s="3"/>
      <c r="M112" s="3"/>
      <c r="N112" s="3"/>
      <c r="O112" s="4"/>
      <c r="P112" s="4"/>
      <c r="Q112" s="5"/>
      <c r="R112" s="5"/>
      <c r="S112" s="6"/>
      <c r="T112" s="6"/>
    </row>
    <row r="113" spans="1:20" x14ac:dyDescent="0.25">
      <c r="A113" s="7"/>
      <c r="B113" s="8"/>
      <c r="C113" s="8"/>
      <c r="D113" s="9"/>
      <c r="E113" s="7"/>
      <c r="F113" s="7"/>
      <c r="G113" s="7"/>
      <c r="H113" s="7"/>
      <c r="I113" s="2"/>
      <c r="J113" s="2"/>
      <c r="K113" s="2"/>
      <c r="L113" s="3"/>
      <c r="M113" s="3"/>
      <c r="N113" s="3"/>
      <c r="O113" s="4"/>
      <c r="P113" s="4"/>
      <c r="Q113" s="5"/>
      <c r="R113" s="5"/>
      <c r="S113" s="6"/>
      <c r="T113" s="6"/>
    </row>
    <row r="114" spans="1:20" x14ac:dyDescent="0.25">
      <c r="A114" s="16"/>
      <c r="B114" s="17"/>
      <c r="C114" s="17"/>
      <c r="D114" s="18"/>
      <c r="E114" s="16"/>
      <c r="F114" s="16"/>
      <c r="G114" s="16"/>
      <c r="H114" s="16"/>
      <c r="I114" s="10"/>
      <c r="J114" s="10"/>
      <c r="K114" s="10"/>
      <c r="L114" s="12"/>
      <c r="M114" s="12"/>
      <c r="N114" s="12"/>
      <c r="O114" s="13"/>
      <c r="P114" s="13"/>
      <c r="Q114" s="14"/>
      <c r="R114" s="14"/>
      <c r="S114" s="15"/>
      <c r="T114" s="15"/>
    </row>
    <row r="115" spans="1:20" x14ac:dyDescent="0.25">
      <c r="A115" s="16"/>
      <c r="B115" s="17"/>
      <c r="C115" s="17"/>
      <c r="D115" s="18"/>
      <c r="E115" s="16"/>
      <c r="F115" s="16"/>
      <c r="G115" s="16"/>
      <c r="H115" s="16"/>
      <c r="I115" s="11"/>
      <c r="J115" s="11"/>
      <c r="K115" s="11"/>
      <c r="L115" s="12"/>
      <c r="M115" s="12"/>
      <c r="N115" s="12"/>
      <c r="O115" s="13"/>
      <c r="P115" s="13"/>
      <c r="Q115" s="14"/>
      <c r="R115" s="14"/>
      <c r="S115" s="15"/>
      <c r="T115" s="15"/>
    </row>
    <row r="116" spans="1:20" x14ac:dyDescent="0.25">
      <c r="A116" s="7"/>
      <c r="B116" s="8"/>
      <c r="C116" s="8"/>
      <c r="D116" s="9"/>
      <c r="E116" s="7"/>
      <c r="F116" s="7"/>
      <c r="G116" s="7"/>
      <c r="H116" s="7"/>
      <c r="I116" s="1"/>
      <c r="J116" s="1"/>
      <c r="K116" s="1"/>
      <c r="L116" s="3"/>
      <c r="M116" s="3"/>
      <c r="N116" s="3"/>
      <c r="O116" s="4"/>
      <c r="P116" s="4"/>
      <c r="Q116" s="5"/>
      <c r="R116" s="5"/>
      <c r="S116" s="6"/>
      <c r="T116" s="6"/>
    </row>
    <row r="117" spans="1:20" x14ac:dyDescent="0.25">
      <c r="A117" s="7"/>
      <c r="B117" s="8"/>
      <c r="C117" s="8"/>
      <c r="D117" s="9"/>
      <c r="E117" s="7"/>
      <c r="F117" s="7"/>
      <c r="G117" s="7"/>
      <c r="H117" s="7"/>
      <c r="I117" s="2"/>
      <c r="J117" s="2"/>
      <c r="K117" s="2"/>
      <c r="L117" s="3"/>
      <c r="M117" s="3"/>
      <c r="N117" s="3"/>
      <c r="O117" s="4"/>
      <c r="P117" s="4"/>
      <c r="Q117" s="5"/>
      <c r="R117" s="5"/>
      <c r="S117" s="6"/>
      <c r="T117" s="6"/>
    </row>
    <row r="118" spans="1:20" x14ac:dyDescent="0.25">
      <c r="A118" s="16"/>
      <c r="B118" s="17"/>
      <c r="C118" s="17"/>
      <c r="D118" s="18"/>
      <c r="E118" s="16"/>
      <c r="F118" s="16"/>
      <c r="G118" s="16"/>
      <c r="H118" s="16"/>
      <c r="I118" s="10"/>
      <c r="J118" s="10"/>
      <c r="K118" s="10"/>
      <c r="L118" s="12"/>
      <c r="M118" s="12"/>
      <c r="N118" s="12"/>
      <c r="O118" s="13"/>
      <c r="P118" s="13"/>
      <c r="Q118" s="14"/>
      <c r="R118" s="14"/>
      <c r="S118" s="15"/>
      <c r="T118" s="15"/>
    </row>
    <row r="119" spans="1:20" x14ac:dyDescent="0.25">
      <c r="A119" s="16"/>
      <c r="B119" s="17"/>
      <c r="C119" s="17"/>
      <c r="D119" s="18"/>
      <c r="E119" s="16"/>
      <c r="F119" s="16"/>
      <c r="G119" s="16"/>
      <c r="H119" s="16"/>
      <c r="I119" s="11"/>
      <c r="J119" s="11"/>
      <c r="K119" s="11"/>
      <c r="L119" s="12"/>
      <c r="M119" s="12"/>
      <c r="N119" s="12"/>
      <c r="O119" s="13"/>
      <c r="P119" s="13"/>
      <c r="Q119" s="14"/>
      <c r="R119" s="14"/>
      <c r="S119" s="15"/>
      <c r="T119" s="15"/>
    </row>
    <row r="120" spans="1:20" x14ac:dyDescent="0.25">
      <c r="A120" s="7"/>
      <c r="B120" s="8"/>
      <c r="C120" s="8"/>
      <c r="D120" s="9"/>
      <c r="E120" s="7"/>
      <c r="F120" s="7"/>
      <c r="G120" s="7"/>
      <c r="H120" s="7"/>
      <c r="I120" s="1"/>
      <c r="J120" s="1"/>
      <c r="K120" s="1"/>
      <c r="L120" s="3"/>
      <c r="M120" s="3"/>
      <c r="N120" s="3"/>
      <c r="O120" s="4"/>
      <c r="P120" s="4"/>
      <c r="Q120" s="5"/>
      <c r="R120" s="5"/>
      <c r="S120" s="6"/>
      <c r="T120" s="6"/>
    </row>
    <row r="121" spans="1:20" x14ac:dyDescent="0.25">
      <c r="A121" s="7"/>
      <c r="B121" s="8"/>
      <c r="C121" s="8"/>
      <c r="D121" s="9"/>
      <c r="E121" s="7"/>
      <c r="F121" s="7"/>
      <c r="G121" s="7"/>
      <c r="H121" s="7"/>
      <c r="I121" s="2"/>
      <c r="J121" s="2"/>
      <c r="K121" s="2"/>
      <c r="L121" s="3"/>
      <c r="M121" s="3"/>
      <c r="N121" s="3"/>
      <c r="O121" s="4"/>
      <c r="P121" s="4"/>
      <c r="Q121" s="5"/>
      <c r="R121" s="5"/>
      <c r="S121" s="6"/>
      <c r="T121" s="6"/>
    </row>
    <row r="122" spans="1:20" x14ac:dyDescent="0.25">
      <c r="A122" s="16"/>
      <c r="B122" s="17"/>
      <c r="C122" s="17"/>
      <c r="D122" s="18"/>
      <c r="E122" s="16"/>
      <c r="F122" s="16"/>
      <c r="G122" s="16"/>
      <c r="H122" s="16"/>
      <c r="I122" s="10"/>
      <c r="J122" s="10"/>
      <c r="K122" s="10"/>
      <c r="L122" s="12"/>
      <c r="M122" s="12"/>
      <c r="N122" s="12"/>
      <c r="O122" s="13"/>
      <c r="P122" s="13"/>
      <c r="Q122" s="14"/>
      <c r="R122" s="14"/>
      <c r="S122" s="15"/>
      <c r="T122" s="15"/>
    </row>
    <row r="123" spans="1:20" x14ac:dyDescent="0.25">
      <c r="A123" s="16"/>
      <c r="B123" s="17"/>
      <c r="C123" s="17"/>
      <c r="D123" s="18"/>
      <c r="E123" s="16"/>
      <c r="F123" s="16"/>
      <c r="G123" s="16"/>
      <c r="H123" s="16"/>
      <c r="I123" s="11"/>
      <c r="J123" s="11"/>
      <c r="K123" s="11"/>
      <c r="L123" s="12"/>
      <c r="M123" s="12"/>
      <c r="N123" s="12"/>
      <c r="O123" s="13"/>
      <c r="P123" s="13"/>
      <c r="Q123" s="14"/>
      <c r="R123" s="14"/>
      <c r="S123" s="15"/>
      <c r="T123" s="15"/>
    </row>
    <row r="124" spans="1:20" x14ac:dyDescent="0.25">
      <c r="A124" s="7"/>
      <c r="B124" s="8"/>
      <c r="C124" s="8"/>
      <c r="D124" s="9"/>
      <c r="E124" s="7"/>
      <c r="F124" s="7"/>
      <c r="G124" s="7"/>
      <c r="H124" s="7"/>
      <c r="I124" s="1"/>
      <c r="J124" s="1"/>
      <c r="K124" s="1"/>
      <c r="L124" s="3"/>
      <c r="M124" s="3"/>
      <c r="N124" s="3"/>
      <c r="O124" s="4"/>
      <c r="P124" s="4"/>
      <c r="Q124" s="5"/>
      <c r="R124" s="5"/>
      <c r="S124" s="6"/>
      <c r="T124" s="6"/>
    </row>
    <row r="125" spans="1:20" x14ac:dyDescent="0.25">
      <c r="A125" s="7"/>
      <c r="B125" s="8"/>
      <c r="C125" s="8"/>
      <c r="D125" s="9"/>
      <c r="E125" s="7"/>
      <c r="F125" s="7"/>
      <c r="G125" s="7"/>
      <c r="H125" s="7"/>
      <c r="I125" s="2"/>
      <c r="J125" s="2"/>
      <c r="K125" s="2"/>
      <c r="L125" s="3"/>
      <c r="M125" s="3"/>
      <c r="N125" s="3"/>
      <c r="O125" s="4"/>
      <c r="P125" s="4"/>
      <c r="Q125" s="5"/>
      <c r="R125" s="5"/>
      <c r="S125" s="6"/>
      <c r="T125" s="6"/>
    </row>
    <row r="126" spans="1:20" x14ac:dyDescent="0.25">
      <c r="A126" s="16"/>
      <c r="B126" s="17"/>
      <c r="C126" s="17"/>
      <c r="D126" s="18"/>
      <c r="E126" s="16"/>
      <c r="F126" s="16"/>
      <c r="G126" s="16"/>
      <c r="H126" s="16"/>
      <c r="I126" s="10"/>
      <c r="J126" s="10"/>
      <c r="K126" s="10"/>
      <c r="L126" s="12"/>
      <c r="M126" s="12"/>
      <c r="N126" s="12"/>
      <c r="O126" s="13"/>
      <c r="P126" s="13"/>
      <c r="Q126" s="14"/>
      <c r="R126" s="14"/>
      <c r="S126" s="15"/>
      <c r="T126" s="15"/>
    </row>
    <row r="127" spans="1:20" x14ac:dyDescent="0.25">
      <c r="A127" s="16"/>
      <c r="B127" s="17"/>
      <c r="C127" s="17"/>
      <c r="D127" s="18"/>
      <c r="E127" s="16"/>
      <c r="F127" s="16"/>
      <c r="G127" s="16"/>
      <c r="H127" s="16"/>
      <c r="I127" s="11"/>
      <c r="J127" s="11"/>
      <c r="K127" s="11"/>
      <c r="L127" s="12"/>
      <c r="M127" s="12"/>
      <c r="N127" s="12"/>
      <c r="O127" s="13"/>
      <c r="P127" s="13"/>
      <c r="Q127" s="14"/>
      <c r="R127" s="14"/>
      <c r="S127" s="15"/>
      <c r="T127" s="15"/>
    </row>
    <row r="128" spans="1:20" x14ac:dyDescent="0.25">
      <c r="A128" s="7"/>
      <c r="B128" s="8"/>
      <c r="C128" s="8"/>
      <c r="D128" s="9"/>
      <c r="E128" s="7"/>
      <c r="F128" s="7"/>
      <c r="G128" s="7"/>
      <c r="H128" s="7"/>
      <c r="I128" s="1"/>
      <c r="J128" s="1"/>
      <c r="K128" s="1"/>
      <c r="L128" s="3"/>
      <c r="M128" s="3"/>
      <c r="N128" s="3"/>
      <c r="O128" s="4"/>
      <c r="P128" s="4"/>
      <c r="Q128" s="5"/>
      <c r="R128" s="5"/>
      <c r="S128" s="6"/>
      <c r="T128" s="6"/>
    </row>
    <row r="129" spans="1:20" x14ac:dyDescent="0.25">
      <c r="A129" s="7"/>
      <c r="B129" s="8"/>
      <c r="C129" s="8"/>
      <c r="D129" s="9"/>
      <c r="E129" s="7"/>
      <c r="F129" s="7"/>
      <c r="G129" s="7"/>
      <c r="H129" s="7"/>
      <c r="I129" s="2"/>
      <c r="J129" s="2"/>
      <c r="K129" s="2"/>
      <c r="L129" s="3"/>
      <c r="M129" s="3"/>
      <c r="N129" s="3"/>
      <c r="O129" s="4"/>
      <c r="P129" s="4"/>
      <c r="Q129" s="5"/>
      <c r="R129" s="5"/>
      <c r="S129" s="6"/>
      <c r="T129" s="6"/>
    </row>
    <row r="130" spans="1:20" x14ac:dyDescent="0.25">
      <c r="A130" s="16"/>
      <c r="B130" s="17"/>
      <c r="C130" s="17"/>
      <c r="D130" s="18"/>
      <c r="E130" s="16"/>
      <c r="F130" s="16"/>
      <c r="G130" s="16"/>
      <c r="H130" s="16"/>
      <c r="I130" s="10"/>
      <c r="J130" s="10"/>
      <c r="K130" s="10"/>
      <c r="L130" s="12"/>
      <c r="M130" s="12"/>
      <c r="N130" s="12"/>
      <c r="O130" s="13"/>
      <c r="P130" s="13"/>
      <c r="Q130" s="14"/>
      <c r="R130" s="14"/>
      <c r="S130" s="15"/>
      <c r="T130" s="15"/>
    </row>
    <row r="131" spans="1:20" x14ac:dyDescent="0.25">
      <c r="A131" s="16"/>
      <c r="B131" s="17"/>
      <c r="C131" s="17"/>
      <c r="D131" s="18"/>
      <c r="E131" s="16"/>
      <c r="F131" s="16"/>
      <c r="G131" s="16"/>
      <c r="H131" s="16"/>
      <c r="I131" s="11"/>
      <c r="J131" s="11"/>
      <c r="K131" s="11"/>
      <c r="L131" s="12"/>
      <c r="M131" s="12"/>
      <c r="N131" s="12"/>
      <c r="O131" s="13"/>
      <c r="P131" s="13"/>
      <c r="Q131" s="14"/>
      <c r="R131" s="14"/>
      <c r="S131" s="15"/>
      <c r="T131" s="15"/>
    </row>
    <row r="132" spans="1:20" x14ac:dyDescent="0.25">
      <c r="A132" s="7"/>
      <c r="B132" s="8"/>
      <c r="C132" s="8"/>
      <c r="D132" s="9"/>
      <c r="E132" s="7"/>
      <c r="F132" s="7"/>
      <c r="G132" s="7"/>
      <c r="H132" s="7"/>
      <c r="I132" s="1"/>
      <c r="J132" s="1"/>
      <c r="K132" s="1"/>
      <c r="L132" s="3"/>
      <c r="M132" s="3"/>
      <c r="N132" s="3"/>
      <c r="O132" s="4"/>
      <c r="P132" s="4"/>
      <c r="Q132" s="5"/>
      <c r="R132" s="5"/>
      <c r="S132" s="6"/>
      <c r="T132" s="6"/>
    </row>
    <row r="133" spans="1:20" x14ac:dyDescent="0.25">
      <c r="A133" s="7"/>
      <c r="B133" s="8"/>
      <c r="C133" s="8"/>
      <c r="D133" s="9"/>
      <c r="E133" s="7"/>
      <c r="F133" s="7"/>
      <c r="G133" s="7"/>
      <c r="H133" s="7"/>
      <c r="I133" s="2"/>
      <c r="J133" s="2"/>
      <c r="K133" s="2"/>
      <c r="L133" s="3"/>
      <c r="M133" s="3"/>
      <c r="N133" s="3"/>
      <c r="O133" s="4"/>
      <c r="P133" s="4"/>
      <c r="Q133" s="5"/>
      <c r="R133" s="5"/>
      <c r="S133" s="6"/>
      <c r="T133" s="6"/>
    </row>
    <row r="134" spans="1:20" x14ac:dyDescent="0.25">
      <c r="A134" s="16"/>
      <c r="B134" s="17"/>
      <c r="C134" s="17"/>
      <c r="D134" s="18"/>
      <c r="E134" s="16"/>
      <c r="F134" s="16"/>
      <c r="G134" s="16"/>
      <c r="H134" s="16"/>
      <c r="I134" s="10"/>
      <c r="J134" s="10"/>
      <c r="K134" s="10"/>
      <c r="L134" s="12"/>
      <c r="M134" s="12"/>
      <c r="N134" s="12"/>
      <c r="O134" s="13"/>
      <c r="P134" s="13"/>
      <c r="Q134" s="14"/>
      <c r="R134" s="14"/>
      <c r="S134" s="15"/>
      <c r="T134" s="15"/>
    </row>
    <row r="135" spans="1:20" x14ac:dyDescent="0.25">
      <c r="A135" s="16"/>
      <c r="B135" s="17"/>
      <c r="C135" s="17"/>
      <c r="D135" s="18"/>
      <c r="E135" s="16"/>
      <c r="F135" s="16"/>
      <c r="G135" s="16"/>
      <c r="H135" s="16"/>
      <c r="I135" s="11"/>
      <c r="J135" s="11"/>
      <c r="K135" s="11"/>
      <c r="L135" s="12"/>
      <c r="M135" s="12"/>
      <c r="N135" s="12"/>
      <c r="O135" s="13"/>
      <c r="P135" s="13"/>
      <c r="Q135" s="14"/>
      <c r="R135" s="14"/>
      <c r="S135" s="15"/>
      <c r="T135" s="15"/>
    </row>
    <row r="136" spans="1:20" x14ac:dyDescent="0.25">
      <c r="A136" s="7"/>
      <c r="B136" s="8"/>
      <c r="C136" s="8"/>
      <c r="D136" s="9"/>
      <c r="E136" s="7"/>
      <c r="F136" s="7"/>
      <c r="G136" s="7"/>
      <c r="H136" s="7"/>
      <c r="I136" s="1"/>
      <c r="J136" s="1"/>
      <c r="K136" s="1"/>
      <c r="L136" s="3"/>
      <c r="M136" s="3"/>
      <c r="N136" s="3"/>
      <c r="O136" s="4"/>
      <c r="P136" s="4"/>
      <c r="Q136" s="5"/>
      <c r="R136" s="5"/>
      <c r="S136" s="6"/>
      <c r="T136" s="6"/>
    </row>
    <row r="137" spans="1:20" x14ac:dyDescent="0.25">
      <c r="A137" s="7"/>
      <c r="B137" s="8"/>
      <c r="C137" s="8"/>
      <c r="D137" s="9"/>
      <c r="E137" s="7"/>
      <c r="F137" s="7"/>
      <c r="G137" s="7"/>
      <c r="H137" s="7"/>
      <c r="I137" s="2"/>
      <c r="J137" s="2"/>
      <c r="K137" s="2"/>
      <c r="L137" s="3"/>
      <c r="M137" s="3"/>
      <c r="N137" s="3"/>
      <c r="O137" s="4"/>
      <c r="P137" s="4"/>
      <c r="Q137" s="5"/>
      <c r="R137" s="5"/>
      <c r="S137" s="6"/>
      <c r="T137" s="6"/>
    </row>
    <row r="138" spans="1:20" x14ac:dyDescent="0.25">
      <c r="A138" s="16"/>
      <c r="B138" s="17"/>
      <c r="C138" s="17"/>
      <c r="D138" s="18"/>
      <c r="E138" s="16"/>
      <c r="F138" s="16"/>
      <c r="G138" s="16"/>
      <c r="H138" s="16"/>
      <c r="I138" s="10"/>
      <c r="J138" s="10"/>
      <c r="K138" s="10"/>
      <c r="L138" s="12"/>
      <c r="M138" s="12"/>
      <c r="N138" s="12"/>
      <c r="O138" s="13"/>
      <c r="P138" s="13"/>
      <c r="Q138" s="14"/>
      <c r="R138" s="14"/>
      <c r="S138" s="15"/>
      <c r="T138" s="15"/>
    </row>
    <row r="139" spans="1:20" x14ac:dyDescent="0.25">
      <c r="A139" s="16"/>
      <c r="B139" s="17"/>
      <c r="C139" s="17"/>
      <c r="D139" s="18"/>
      <c r="E139" s="16"/>
      <c r="F139" s="16"/>
      <c r="G139" s="16"/>
      <c r="H139" s="16"/>
      <c r="I139" s="11"/>
      <c r="J139" s="11"/>
      <c r="K139" s="11"/>
      <c r="L139" s="12"/>
      <c r="M139" s="12"/>
      <c r="N139" s="12"/>
      <c r="O139" s="13"/>
      <c r="P139" s="13"/>
      <c r="Q139" s="14"/>
      <c r="R139" s="14"/>
      <c r="S139" s="15"/>
      <c r="T139" s="15"/>
    </row>
    <row r="140" spans="1:20" x14ac:dyDescent="0.25">
      <c r="A140" s="7"/>
      <c r="B140" s="8"/>
      <c r="C140" s="8"/>
      <c r="D140" s="9"/>
      <c r="E140" s="7"/>
      <c r="F140" s="7"/>
      <c r="G140" s="7"/>
      <c r="H140" s="7"/>
      <c r="I140" s="1"/>
      <c r="J140" s="1"/>
      <c r="K140" s="1"/>
      <c r="L140" s="3"/>
      <c r="M140" s="3"/>
      <c r="N140" s="3"/>
      <c r="O140" s="4"/>
      <c r="P140" s="4"/>
      <c r="Q140" s="5"/>
      <c r="R140" s="5"/>
      <c r="S140" s="6"/>
      <c r="T140" s="6"/>
    </row>
    <row r="141" spans="1:20" x14ac:dyDescent="0.25">
      <c r="A141" s="7"/>
      <c r="B141" s="8"/>
      <c r="C141" s="8"/>
      <c r="D141" s="9"/>
      <c r="E141" s="7"/>
      <c r="F141" s="7"/>
      <c r="G141" s="7"/>
      <c r="H141" s="7"/>
      <c r="I141" s="2"/>
      <c r="J141" s="2"/>
      <c r="K141" s="2"/>
      <c r="L141" s="3"/>
      <c r="M141" s="3"/>
      <c r="N141" s="3"/>
      <c r="O141" s="4"/>
      <c r="P141" s="4"/>
      <c r="Q141" s="5"/>
      <c r="R141" s="5"/>
      <c r="S141" s="6"/>
      <c r="T141" s="6"/>
    </row>
    <row r="142" spans="1:20" x14ac:dyDescent="0.25">
      <c r="A142" s="16"/>
      <c r="B142" s="17"/>
      <c r="C142" s="17"/>
      <c r="D142" s="18"/>
      <c r="E142" s="16"/>
      <c r="F142" s="16"/>
      <c r="G142" s="16"/>
      <c r="H142" s="16"/>
      <c r="I142" s="10"/>
      <c r="J142" s="10"/>
      <c r="K142" s="10"/>
      <c r="L142" s="12"/>
      <c r="M142" s="12"/>
      <c r="N142" s="12"/>
      <c r="O142" s="13"/>
      <c r="P142" s="13"/>
      <c r="Q142" s="14"/>
      <c r="R142" s="14"/>
      <c r="S142" s="15"/>
      <c r="T142" s="15"/>
    </row>
    <row r="143" spans="1:20" x14ac:dyDescent="0.25">
      <c r="A143" s="16"/>
      <c r="B143" s="17"/>
      <c r="C143" s="17"/>
      <c r="D143" s="18"/>
      <c r="E143" s="16"/>
      <c r="F143" s="16"/>
      <c r="G143" s="16"/>
      <c r="H143" s="16"/>
      <c r="I143" s="11"/>
      <c r="J143" s="11"/>
      <c r="K143" s="11"/>
      <c r="L143" s="12"/>
      <c r="M143" s="12"/>
      <c r="N143" s="12"/>
      <c r="O143" s="13"/>
      <c r="P143" s="13"/>
      <c r="Q143" s="14"/>
      <c r="R143" s="14"/>
      <c r="S143" s="15"/>
      <c r="T143" s="15"/>
    </row>
    <row r="144" spans="1:20" x14ac:dyDescent="0.25">
      <c r="A144" s="7"/>
      <c r="B144" s="8"/>
      <c r="C144" s="8"/>
      <c r="D144" s="9"/>
      <c r="E144" s="7"/>
      <c r="F144" s="7"/>
      <c r="G144" s="7"/>
      <c r="H144" s="7"/>
      <c r="I144" s="1"/>
      <c r="J144" s="1"/>
      <c r="K144" s="1"/>
      <c r="L144" s="3"/>
      <c r="M144" s="3"/>
      <c r="N144" s="3"/>
      <c r="O144" s="4"/>
      <c r="P144" s="4"/>
      <c r="Q144" s="5"/>
      <c r="R144" s="5"/>
      <c r="S144" s="6"/>
      <c r="T144" s="6"/>
    </row>
    <row r="145" spans="1:20" x14ac:dyDescent="0.25">
      <c r="A145" s="7"/>
      <c r="B145" s="8"/>
      <c r="C145" s="8"/>
      <c r="D145" s="9"/>
      <c r="E145" s="7"/>
      <c r="F145" s="7"/>
      <c r="G145" s="7"/>
      <c r="H145" s="7"/>
      <c r="I145" s="2"/>
      <c r="J145" s="2"/>
      <c r="K145" s="2"/>
      <c r="L145" s="3"/>
      <c r="M145" s="3"/>
      <c r="N145" s="3"/>
      <c r="O145" s="4"/>
      <c r="P145" s="4"/>
      <c r="Q145" s="5"/>
      <c r="R145" s="5"/>
      <c r="S145" s="6"/>
      <c r="T145" s="6"/>
    </row>
    <row r="146" spans="1:20" x14ac:dyDescent="0.25">
      <c r="A146" s="16"/>
      <c r="B146" s="17"/>
      <c r="C146" s="17"/>
      <c r="D146" s="18"/>
      <c r="E146" s="16"/>
      <c r="F146" s="16"/>
      <c r="G146" s="16"/>
      <c r="H146" s="16"/>
      <c r="I146" s="10"/>
      <c r="J146" s="10"/>
      <c r="K146" s="10"/>
      <c r="L146" s="12"/>
      <c r="M146" s="12"/>
      <c r="N146" s="12"/>
      <c r="O146" s="13"/>
      <c r="P146" s="13"/>
      <c r="Q146" s="14"/>
      <c r="R146" s="14"/>
      <c r="S146" s="15"/>
      <c r="T146" s="15"/>
    </row>
    <row r="147" spans="1:20" x14ac:dyDescent="0.25">
      <c r="A147" s="16"/>
      <c r="B147" s="17"/>
      <c r="C147" s="17"/>
      <c r="D147" s="18"/>
      <c r="E147" s="16"/>
      <c r="F147" s="16"/>
      <c r="G147" s="16"/>
      <c r="H147" s="16"/>
      <c r="I147" s="11"/>
      <c r="J147" s="11"/>
      <c r="K147" s="11"/>
      <c r="L147" s="12"/>
      <c r="M147" s="12"/>
      <c r="N147" s="12"/>
      <c r="O147" s="13"/>
      <c r="P147" s="13"/>
      <c r="Q147" s="14"/>
      <c r="R147" s="14"/>
      <c r="S147" s="15"/>
      <c r="T147" s="15"/>
    </row>
    <row r="148" spans="1:20" x14ac:dyDescent="0.25">
      <c r="A148" s="7"/>
      <c r="B148" s="8"/>
      <c r="C148" s="8"/>
      <c r="D148" s="9"/>
      <c r="E148" s="7"/>
      <c r="F148" s="7"/>
      <c r="G148" s="7"/>
      <c r="H148" s="7"/>
      <c r="I148" s="1"/>
      <c r="J148" s="1"/>
      <c r="K148" s="1"/>
      <c r="L148" s="3"/>
      <c r="M148" s="3"/>
      <c r="N148" s="3"/>
      <c r="O148" s="4"/>
      <c r="P148" s="4"/>
      <c r="Q148" s="5"/>
      <c r="R148" s="5"/>
      <c r="S148" s="6"/>
      <c r="T148" s="6"/>
    </row>
    <row r="149" spans="1:20" x14ac:dyDescent="0.25">
      <c r="A149" s="7"/>
      <c r="B149" s="8"/>
      <c r="C149" s="8"/>
      <c r="D149" s="9"/>
      <c r="E149" s="7"/>
      <c r="F149" s="7"/>
      <c r="G149" s="7"/>
      <c r="H149" s="7"/>
      <c r="I149" s="2"/>
      <c r="J149" s="2"/>
      <c r="K149" s="2"/>
      <c r="L149" s="3"/>
      <c r="M149" s="3"/>
      <c r="N149" s="3"/>
      <c r="O149" s="4"/>
      <c r="P149" s="4"/>
      <c r="Q149" s="5"/>
      <c r="R149" s="5"/>
      <c r="S149" s="6"/>
      <c r="T149" s="6"/>
    </row>
    <row r="150" spans="1:20" x14ac:dyDescent="0.25">
      <c r="A150" s="16"/>
      <c r="B150" s="17"/>
      <c r="C150" s="17"/>
      <c r="D150" s="18"/>
      <c r="E150" s="16"/>
      <c r="F150" s="16"/>
      <c r="G150" s="16"/>
      <c r="H150" s="16"/>
      <c r="I150" s="10"/>
      <c r="J150" s="10"/>
      <c r="K150" s="10"/>
      <c r="L150" s="12"/>
      <c r="M150" s="12"/>
      <c r="N150" s="12"/>
      <c r="O150" s="13"/>
      <c r="P150" s="13"/>
      <c r="Q150" s="14"/>
      <c r="R150" s="14"/>
      <c r="S150" s="15"/>
      <c r="T150" s="15"/>
    </row>
    <row r="151" spans="1:20" x14ac:dyDescent="0.25">
      <c r="A151" s="16"/>
      <c r="B151" s="17"/>
      <c r="C151" s="17"/>
      <c r="D151" s="18"/>
      <c r="E151" s="16"/>
      <c r="F151" s="16"/>
      <c r="G151" s="16"/>
      <c r="H151" s="16"/>
      <c r="I151" s="11"/>
      <c r="J151" s="11"/>
      <c r="K151" s="11"/>
      <c r="L151" s="12"/>
      <c r="M151" s="12"/>
      <c r="N151" s="12"/>
      <c r="O151" s="13"/>
      <c r="P151" s="13"/>
      <c r="Q151" s="14"/>
      <c r="R151" s="14"/>
      <c r="S151" s="15"/>
      <c r="T151" s="15"/>
    </row>
    <row r="152" spans="1:20" x14ac:dyDescent="0.25">
      <c r="A152" s="7"/>
      <c r="B152" s="8"/>
      <c r="C152" s="8"/>
      <c r="D152" s="9"/>
      <c r="E152" s="7"/>
      <c r="F152" s="7"/>
      <c r="G152" s="7"/>
      <c r="H152" s="7"/>
      <c r="I152" s="1"/>
      <c r="J152" s="1"/>
      <c r="K152" s="1"/>
      <c r="L152" s="3"/>
      <c r="M152" s="3"/>
      <c r="N152" s="3"/>
      <c r="O152" s="4"/>
      <c r="P152" s="4"/>
      <c r="Q152" s="5">
        <f>SUM(Q10:R151)</f>
        <v>127947.67999999998</v>
      </c>
      <c r="R152" s="5"/>
      <c r="S152" s="6"/>
      <c r="T152" s="6"/>
    </row>
    <row r="153" spans="1:20" x14ac:dyDescent="0.25">
      <c r="A153" s="7"/>
      <c r="B153" s="8"/>
      <c r="C153" s="8"/>
      <c r="D153" s="9"/>
      <c r="E153" s="7"/>
      <c r="F153" s="7"/>
      <c r="G153" s="7"/>
      <c r="H153" s="7"/>
      <c r="I153" s="2"/>
      <c r="J153" s="2"/>
      <c r="K153" s="2"/>
      <c r="L153" s="3"/>
      <c r="M153" s="3"/>
      <c r="N153" s="3"/>
      <c r="O153" s="4"/>
      <c r="P153" s="4"/>
      <c r="Q153" s="5"/>
      <c r="R153" s="5"/>
      <c r="S153" s="6"/>
      <c r="T153" s="6"/>
    </row>
  </sheetData>
  <mergeCells count="874">
    <mergeCell ref="K152:K153"/>
    <mergeCell ref="L152:N153"/>
    <mergeCell ref="O152:P152"/>
    <mergeCell ref="Q152:R153"/>
    <mergeCell ref="S152:T153"/>
    <mergeCell ref="O153:P153"/>
    <mergeCell ref="A152:A153"/>
    <mergeCell ref="B152:C153"/>
    <mergeCell ref="D152:D153"/>
    <mergeCell ref="E152:H153"/>
    <mergeCell ref="I152:I153"/>
    <mergeCell ref="J152:J153"/>
    <mergeCell ref="K150:K151"/>
    <mergeCell ref="L150:N151"/>
    <mergeCell ref="O150:P150"/>
    <mergeCell ref="Q150:R151"/>
    <mergeCell ref="S150:T151"/>
    <mergeCell ref="O151:P151"/>
    <mergeCell ref="A150:A151"/>
    <mergeCell ref="B150:C151"/>
    <mergeCell ref="D150:D151"/>
    <mergeCell ref="E150:H151"/>
    <mergeCell ref="I150:I151"/>
    <mergeCell ref="J150:J151"/>
    <mergeCell ref="K148:K149"/>
    <mergeCell ref="L148:N149"/>
    <mergeCell ref="O148:P148"/>
    <mergeCell ref="Q148:R149"/>
    <mergeCell ref="S148:T149"/>
    <mergeCell ref="O149:P149"/>
    <mergeCell ref="A148:A149"/>
    <mergeCell ref="B148:C149"/>
    <mergeCell ref="D148:D149"/>
    <mergeCell ref="E148:H149"/>
    <mergeCell ref="I148:I149"/>
    <mergeCell ref="J148:J149"/>
    <mergeCell ref="K146:K147"/>
    <mergeCell ref="L146:N147"/>
    <mergeCell ref="O146:P146"/>
    <mergeCell ref="Q146:R147"/>
    <mergeCell ref="S146:T147"/>
    <mergeCell ref="O147:P147"/>
    <mergeCell ref="A146:A147"/>
    <mergeCell ref="B146:C147"/>
    <mergeCell ref="D146:D147"/>
    <mergeCell ref="E146:H147"/>
    <mergeCell ref="I146:I147"/>
    <mergeCell ref="J146:J147"/>
    <mergeCell ref="K144:K145"/>
    <mergeCell ref="L144:N145"/>
    <mergeCell ref="O144:P144"/>
    <mergeCell ref="Q144:R145"/>
    <mergeCell ref="S144:T145"/>
    <mergeCell ref="O145:P145"/>
    <mergeCell ref="A144:A145"/>
    <mergeCell ref="B144:C145"/>
    <mergeCell ref="D144:D145"/>
    <mergeCell ref="E144:H145"/>
    <mergeCell ref="I144:I145"/>
    <mergeCell ref="J144:J145"/>
    <mergeCell ref="K142:K143"/>
    <mergeCell ref="L142:N143"/>
    <mergeCell ref="O142:P142"/>
    <mergeCell ref="Q142:R143"/>
    <mergeCell ref="S142:T143"/>
    <mergeCell ref="O143:P143"/>
    <mergeCell ref="A142:A143"/>
    <mergeCell ref="B142:C143"/>
    <mergeCell ref="D142:D143"/>
    <mergeCell ref="E142:H143"/>
    <mergeCell ref="I142:I143"/>
    <mergeCell ref="J142:J143"/>
    <mergeCell ref="K140:K141"/>
    <mergeCell ref="L140:N141"/>
    <mergeCell ref="O140:P140"/>
    <mergeCell ref="Q140:R141"/>
    <mergeCell ref="S140:T141"/>
    <mergeCell ref="O141:P141"/>
    <mergeCell ref="A140:A141"/>
    <mergeCell ref="B140:C141"/>
    <mergeCell ref="D140:D141"/>
    <mergeCell ref="E140:H141"/>
    <mergeCell ref="I140:I141"/>
    <mergeCell ref="J140:J141"/>
    <mergeCell ref="K138:K139"/>
    <mergeCell ref="L138:N139"/>
    <mergeCell ref="O138:P138"/>
    <mergeCell ref="Q138:R139"/>
    <mergeCell ref="S138:T139"/>
    <mergeCell ref="O139:P139"/>
    <mergeCell ref="A138:A139"/>
    <mergeCell ref="B138:C139"/>
    <mergeCell ref="D138:D139"/>
    <mergeCell ref="E138:H139"/>
    <mergeCell ref="I138:I139"/>
    <mergeCell ref="J138:J139"/>
    <mergeCell ref="K136:K137"/>
    <mergeCell ref="L136:N137"/>
    <mergeCell ref="O136:P136"/>
    <mergeCell ref="Q136:R137"/>
    <mergeCell ref="S136:T137"/>
    <mergeCell ref="O137:P137"/>
    <mergeCell ref="A136:A137"/>
    <mergeCell ref="B136:C137"/>
    <mergeCell ref="D136:D137"/>
    <mergeCell ref="E136:H137"/>
    <mergeCell ref="I136:I137"/>
    <mergeCell ref="J136:J137"/>
    <mergeCell ref="K134:K135"/>
    <mergeCell ref="L134:N135"/>
    <mergeCell ref="O134:P134"/>
    <mergeCell ref="Q134:R135"/>
    <mergeCell ref="S134:T135"/>
    <mergeCell ref="O135:P135"/>
    <mergeCell ref="A134:A135"/>
    <mergeCell ref="B134:C135"/>
    <mergeCell ref="D134:D135"/>
    <mergeCell ref="E134:H135"/>
    <mergeCell ref="I134:I135"/>
    <mergeCell ref="J134:J135"/>
    <mergeCell ref="K132:K133"/>
    <mergeCell ref="L132:N133"/>
    <mergeCell ref="O132:P132"/>
    <mergeCell ref="Q132:R133"/>
    <mergeCell ref="S132:T133"/>
    <mergeCell ref="O133:P133"/>
    <mergeCell ref="A132:A133"/>
    <mergeCell ref="B132:C133"/>
    <mergeCell ref="D132:D133"/>
    <mergeCell ref="E132:H133"/>
    <mergeCell ref="I132:I133"/>
    <mergeCell ref="J132:J133"/>
    <mergeCell ref="K130:K131"/>
    <mergeCell ref="L130:N131"/>
    <mergeCell ref="O130:P130"/>
    <mergeCell ref="Q130:R131"/>
    <mergeCell ref="S130:T131"/>
    <mergeCell ref="O131:P131"/>
    <mergeCell ref="A130:A131"/>
    <mergeCell ref="B130:C131"/>
    <mergeCell ref="D130:D131"/>
    <mergeCell ref="E130:H131"/>
    <mergeCell ref="I130:I131"/>
    <mergeCell ref="J130:J131"/>
    <mergeCell ref="K128:K129"/>
    <mergeCell ref="L128:N129"/>
    <mergeCell ref="O128:P128"/>
    <mergeCell ref="Q128:R129"/>
    <mergeCell ref="S128:T129"/>
    <mergeCell ref="O129:P129"/>
    <mergeCell ref="A128:A129"/>
    <mergeCell ref="B128:C129"/>
    <mergeCell ref="D128:D129"/>
    <mergeCell ref="E128:H129"/>
    <mergeCell ref="I128:I129"/>
    <mergeCell ref="J128:J129"/>
    <mergeCell ref="K126:K127"/>
    <mergeCell ref="L126:N127"/>
    <mergeCell ref="O126:P126"/>
    <mergeCell ref="Q126:R127"/>
    <mergeCell ref="S126:T127"/>
    <mergeCell ref="O127:P127"/>
    <mergeCell ref="A126:A127"/>
    <mergeCell ref="B126:C127"/>
    <mergeCell ref="D126:D127"/>
    <mergeCell ref="E126:H127"/>
    <mergeCell ref="I126:I127"/>
    <mergeCell ref="J126:J127"/>
    <mergeCell ref="K124:K125"/>
    <mergeCell ref="L124:N125"/>
    <mergeCell ref="O124:P124"/>
    <mergeCell ref="Q124:R125"/>
    <mergeCell ref="S124:T125"/>
    <mergeCell ref="O125:P125"/>
    <mergeCell ref="A124:A125"/>
    <mergeCell ref="B124:C125"/>
    <mergeCell ref="D124:D125"/>
    <mergeCell ref="E124:H125"/>
    <mergeCell ref="I124:I125"/>
    <mergeCell ref="J124:J125"/>
    <mergeCell ref="K122:K123"/>
    <mergeCell ref="L122:N123"/>
    <mergeCell ref="O122:P122"/>
    <mergeCell ref="Q122:R123"/>
    <mergeCell ref="S122:T123"/>
    <mergeCell ref="O123:P123"/>
    <mergeCell ref="A122:A123"/>
    <mergeCell ref="B122:C123"/>
    <mergeCell ref="D122:D123"/>
    <mergeCell ref="E122:H123"/>
    <mergeCell ref="I122:I123"/>
    <mergeCell ref="J122:J123"/>
    <mergeCell ref="K120:K121"/>
    <mergeCell ref="L120:N121"/>
    <mergeCell ref="O120:P120"/>
    <mergeCell ref="Q120:R121"/>
    <mergeCell ref="S120:T121"/>
    <mergeCell ref="O121:P121"/>
    <mergeCell ref="A120:A121"/>
    <mergeCell ref="B120:C121"/>
    <mergeCell ref="D120:D121"/>
    <mergeCell ref="E120:H121"/>
    <mergeCell ref="I120:I121"/>
    <mergeCell ref="J120:J121"/>
    <mergeCell ref="K118:K119"/>
    <mergeCell ref="L118:N119"/>
    <mergeCell ref="O118:P118"/>
    <mergeCell ref="Q118:R119"/>
    <mergeCell ref="S118:T119"/>
    <mergeCell ref="O119:P119"/>
    <mergeCell ref="A118:A119"/>
    <mergeCell ref="B118:C119"/>
    <mergeCell ref="D118:D119"/>
    <mergeCell ref="E118:H119"/>
    <mergeCell ref="I118:I119"/>
    <mergeCell ref="J118:J119"/>
    <mergeCell ref="K116:K117"/>
    <mergeCell ref="L116:N117"/>
    <mergeCell ref="O116:P116"/>
    <mergeCell ref="Q116:R117"/>
    <mergeCell ref="S116:T117"/>
    <mergeCell ref="O117:P117"/>
    <mergeCell ref="A116:A117"/>
    <mergeCell ref="B116:C117"/>
    <mergeCell ref="D116:D117"/>
    <mergeCell ref="E116:H117"/>
    <mergeCell ref="I116:I117"/>
    <mergeCell ref="J116:J117"/>
    <mergeCell ref="K114:K115"/>
    <mergeCell ref="L114:N115"/>
    <mergeCell ref="O114:P114"/>
    <mergeCell ref="Q114:R115"/>
    <mergeCell ref="S114:T115"/>
    <mergeCell ref="O115:P115"/>
    <mergeCell ref="A114:A115"/>
    <mergeCell ref="B114:C115"/>
    <mergeCell ref="D114:D115"/>
    <mergeCell ref="E114:H115"/>
    <mergeCell ref="I114:I115"/>
    <mergeCell ref="J114:J115"/>
    <mergeCell ref="K112:K113"/>
    <mergeCell ref="L112:N113"/>
    <mergeCell ref="O112:P112"/>
    <mergeCell ref="Q112:R113"/>
    <mergeCell ref="S112:T113"/>
    <mergeCell ref="O113:P113"/>
    <mergeCell ref="A112:A113"/>
    <mergeCell ref="B112:C113"/>
    <mergeCell ref="D112:D113"/>
    <mergeCell ref="E112:H113"/>
    <mergeCell ref="I112:I113"/>
    <mergeCell ref="J112:J113"/>
    <mergeCell ref="K110:K111"/>
    <mergeCell ref="L110:N111"/>
    <mergeCell ref="O110:P110"/>
    <mergeCell ref="Q110:R111"/>
    <mergeCell ref="S110:T111"/>
    <mergeCell ref="O111:P111"/>
    <mergeCell ref="A110:A111"/>
    <mergeCell ref="B110:C111"/>
    <mergeCell ref="D110:D111"/>
    <mergeCell ref="E110:H111"/>
    <mergeCell ref="I110:I111"/>
    <mergeCell ref="J110:J111"/>
    <mergeCell ref="K108:K109"/>
    <mergeCell ref="L108:N109"/>
    <mergeCell ref="O108:P108"/>
    <mergeCell ref="Q108:R109"/>
    <mergeCell ref="S108:T109"/>
    <mergeCell ref="O109:P109"/>
    <mergeCell ref="A108:A109"/>
    <mergeCell ref="B108:C109"/>
    <mergeCell ref="D108:D109"/>
    <mergeCell ref="E108:H109"/>
    <mergeCell ref="I108:I109"/>
    <mergeCell ref="J108:J109"/>
    <mergeCell ref="K106:K107"/>
    <mergeCell ref="L106:N107"/>
    <mergeCell ref="O106:P106"/>
    <mergeCell ref="Q106:R107"/>
    <mergeCell ref="S106:T107"/>
    <mergeCell ref="O107:P107"/>
    <mergeCell ref="A106:A107"/>
    <mergeCell ref="B106:C107"/>
    <mergeCell ref="D106:D107"/>
    <mergeCell ref="E106:H107"/>
    <mergeCell ref="I106:I107"/>
    <mergeCell ref="J106:J107"/>
    <mergeCell ref="K104:K105"/>
    <mergeCell ref="L104:N105"/>
    <mergeCell ref="O104:P104"/>
    <mergeCell ref="Q104:R105"/>
    <mergeCell ref="S104:T105"/>
    <mergeCell ref="O105:P105"/>
    <mergeCell ref="A104:A105"/>
    <mergeCell ref="B104:C105"/>
    <mergeCell ref="D104:D105"/>
    <mergeCell ref="E104:H105"/>
    <mergeCell ref="I104:I105"/>
    <mergeCell ref="J104:J105"/>
    <mergeCell ref="K102:K103"/>
    <mergeCell ref="L102:N103"/>
    <mergeCell ref="O102:P102"/>
    <mergeCell ref="Q102:R103"/>
    <mergeCell ref="S102:T103"/>
    <mergeCell ref="O103:P103"/>
    <mergeCell ref="A102:A103"/>
    <mergeCell ref="B102:C103"/>
    <mergeCell ref="D102:D103"/>
    <mergeCell ref="E102:H103"/>
    <mergeCell ref="I102:I103"/>
    <mergeCell ref="J102:J103"/>
    <mergeCell ref="K100:K101"/>
    <mergeCell ref="L100:N101"/>
    <mergeCell ref="O100:P100"/>
    <mergeCell ref="Q100:R101"/>
    <mergeCell ref="S100:T101"/>
    <mergeCell ref="O101:P101"/>
    <mergeCell ref="A100:A101"/>
    <mergeCell ref="B100:C101"/>
    <mergeCell ref="D100:D101"/>
    <mergeCell ref="E100:H101"/>
    <mergeCell ref="I100:I101"/>
    <mergeCell ref="J100:J101"/>
    <mergeCell ref="K98:K99"/>
    <mergeCell ref="L98:N99"/>
    <mergeCell ref="O98:P98"/>
    <mergeCell ref="Q98:R99"/>
    <mergeCell ref="S98:T99"/>
    <mergeCell ref="O99:P99"/>
    <mergeCell ref="A98:A99"/>
    <mergeCell ref="B98:C99"/>
    <mergeCell ref="D98:D99"/>
    <mergeCell ref="E98:H99"/>
    <mergeCell ref="I98:I99"/>
    <mergeCell ref="J98:J99"/>
    <mergeCell ref="K96:K97"/>
    <mergeCell ref="L96:N97"/>
    <mergeCell ref="O96:P96"/>
    <mergeCell ref="Q96:R97"/>
    <mergeCell ref="S96:T97"/>
    <mergeCell ref="O97:P97"/>
    <mergeCell ref="A96:A97"/>
    <mergeCell ref="B96:C97"/>
    <mergeCell ref="D96:D97"/>
    <mergeCell ref="E96:H97"/>
    <mergeCell ref="I96:I97"/>
    <mergeCell ref="J96:J97"/>
    <mergeCell ref="K94:K95"/>
    <mergeCell ref="L94:N95"/>
    <mergeCell ref="O94:P94"/>
    <mergeCell ref="Q94:R95"/>
    <mergeCell ref="S94:T95"/>
    <mergeCell ref="O95:P95"/>
    <mergeCell ref="A94:A95"/>
    <mergeCell ref="B94:C95"/>
    <mergeCell ref="D94:D95"/>
    <mergeCell ref="E94:H95"/>
    <mergeCell ref="I94:I95"/>
    <mergeCell ref="J94:J95"/>
    <mergeCell ref="K92:K93"/>
    <mergeCell ref="L92:N93"/>
    <mergeCell ref="O92:P92"/>
    <mergeCell ref="Q92:R93"/>
    <mergeCell ref="S92:T93"/>
    <mergeCell ref="O93:P93"/>
    <mergeCell ref="A92:A93"/>
    <mergeCell ref="B92:C93"/>
    <mergeCell ref="D92:D93"/>
    <mergeCell ref="E92:H93"/>
    <mergeCell ref="I92:I93"/>
    <mergeCell ref="J92:J93"/>
    <mergeCell ref="K90:K91"/>
    <mergeCell ref="L90:N91"/>
    <mergeCell ref="O90:P90"/>
    <mergeCell ref="Q90:R91"/>
    <mergeCell ref="S90:T91"/>
    <mergeCell ref="O91:P91"/>
    <mergeCell ref="A90:A91"/>
    <mergeCell ref="B90:C91"/>
    <mergeCell ref="D90:D91"/>
    <mergeCell ref="E90:H91"/>
    <mergeCell ref="I90:I91"/>
    <mergeCell ref="J90:J91"/>
    <mergeCell ref="K88:K89"/>
    <mergeCell ref="L88:N89"/>
    <mergeCell ref="O88:P88"/>
    <mergeCell ref="Q88:R89"/>
    <mergeCell ref="S88:T89"/>
    <mergeCell ref="O89:P89"/>
    <mergeCell ref="A88:A89"/>
    <mergeCell ref="B88:C89"/>
    <mergeCell ref="D88:D89"/>
    <mergeCell ref="E88:H89"/>
    <mergeCell ref="I88:I89"/>
    <mergeCell ref="J88:J89"/>
    <mergeCell ref="K86:K87"/>
    <mergeCell ref="L86:N87"/>
    <mergeCell ref="O86:P86"/>
    <mergeCell ref="Q86:R87"/>
    <mergeCell ref="S86:T87"/>
    <mergeCell ref="O87:P87"/>
    <mergeCell ref="A86:A87"/>
    <mergeCell ref="B86:C87"/>
    <mergeCell ref="D86:D87"/>
    <mergeCell ref="E86:H87"/>
    <mergeCell ref="I86:I87"/>
    <mergeCell ref="J86:J87"/>
    <mergeCell ref="K84:K85"/>
    <mergeCell ref="L84:N85"/>
    <mergeCell ref="O84:P84"/>
    <mergeCell ref="Q84:R85"/>
    <mergeCell ref="S84:T85"/>
    <mergeCell ref="O85:P85"/>
    <mergeCell ref="A84:A85"/>
    <mergeCell ref="B84:C85"/>
    <mergeCell ref="D84:D85"/>
    <mergeCell ref="E84:H85"/>
    <mergeCell ref="I84:I85"/>
    <mergeCell ref="J84:J85"/>
    <mergeCell ref="K82:K83"/>
    <mergeCell ref="L82:N83"/>
    <mergeCell ref="O82:P82"/>
    <mergeCell ref="Q82:R83"/>
    <mergeCell ref="S82:T83"/>
    <mergeCell ref="O83:P83"/>
    <mergeCell ref="A82:A83"/>
    <mergeCell ref="B82:C83"/>
    <mergeCell ref="D82:D83"/>
    <mergeCell ref="E82:H83"/>
    <mergeCell ref="I82:I83"/>
    <mergeCell ref="J82:J83"/>
    <mergeCell ref="K80:K81"/>
    <mergeCell ref="L80:N81"/>
    <mergeCell ref="O80:P80"/>
    <mergeCell ref="Q80:R81"/>
    <mergeCell ref="S80:T81"/>
    <mergeCell ref="O81:P81"/>
    <mergeCell ref="A80:A81"/>
    <mergeCell ref="B80:C81"/>
    <mergeCell ref="D80:D81"/>
    <mergeCell ref="E80:H81"/>
    <mergeCell ref="I80:I81"/>
    <mergeCell ref="J80:J81"/>
    <mergeCell ref="K78:K79"/>
    <mergeCell ref="L78:N79"/>
    <mergeCell ref="O78:P78"/>
    <mergeCell ref="Q78:R79"/>
    <mergeCell ref="S78:T79"/>
    <mergeCell ref="O79:P79"/>
    <mergeCell ref="A78:A79"/>
    <mergeCell ref="B78:C79"/>
    <mergeCell ref="D78:D79"/>
    <mergeCell ref="E78:H79"/>
    <mergeCell ref="I78:I79"/>
    <mergeCell ref="J78:J79"/>
    <mergeCell ref="K76:K77"/>
    <mergeCell ref="L76:N77"/>
    <mergeCell ref="O76:P76"/>
    <mergeCell ref="Q76:R77"/>
    <mergeCell ref="S76:T77"/>
    <mergeCell ref="O77:P77"/>
    <mergeCell ref="A76:A77"/>
    <mergeCell ref="B76:C77"/>
    <mergeCell ref="D76:D77"/>
    <mergeCell ref="E76:H77"/>
    <mergeCell ref="I76:I77"/>
    <mergeCell ref="J76:J77"/>
    <mergeCell ref="K74:K75"/>
    <mergeCell ref="L74:N75"/>
    <mergeCell ref="O74:P74"/>
    <mergeCell ref="Q74:R75"/>
    <mergeCell ref="S74:T75"/>
    <mergeCell ref="O75:P75"/>
    <mergeCell ref="A74:A75"/>
    <mergeCell ref="B74:C75"/>
    <mergeCell ref="D74:D75"/>
    <mergeCell ref="E74:H75"/>
    <mergeCell ref="I74:I75"/>
    <mergeCell ref="J74:J75"/>
    <mergeCell ref="K72:K73"/>
    <mergeCell ref="L72:N73"/>
    <mergeCell ref="O72:P72"/>
    <mergeCell ref="Q72:R73"/>
    <mergeCell ref="S72:T73"/>
    <mergeCell ref="O73:P73"/>
    <mergeCell ref="A72:A73"/>
    <mergeCell ref="B72:C73"/>
    <mergeCell ref="D72:D73"/>
    <mergeCell ref="E72:H73"/>
    <mergeCell ref="I72:I73"/>
    <mergeCell ref="J72:J73"/>
    <mergeCell ref="K70:K71"/>
    <mergeCell ref="L70:N71"/>
    <mergeCell ref="O70:P70"/>
    <mergeCell ref="Q70:R71"/>
    <mergeCell ref="S70:T71"/>
    <mergeCell ref="O71:P71"/>
    <mergeCell ref="A70:A71"/>
    <mergeCell ref="B70:C71"/>
    <mergeCell ref="D70:D71"/>
    <mergeCell ref="E70:H71"/>
    <mergeCell ref="I70:I71"/>
    <mergeCell ref="J70:J71"/>
    <mergeCell ref="K68:K69"/>
    <mergeCell ref="L68:N69"/>
    <mergeCell ref="O68:P68"/>
    <mergeCell ref="Q68:R69"/>
    <mergeCell ref="S68:T69"/>
    <mergeCell ref="O69:P69"/>
    <mergeCell ref="A68:A69"/>
    <mergeCell ref="B68:C69"/>
    <mergeCell ref="D68:D69"/>
    <mergeCell ref="E68:H69"/>
    <mergeCell ref="I68:I69"/>
    <mergeCell ref="J68:J69"/>
    <mergeCell ref="K66:K67"/>
    <mergeCell ref="L66:N67"/>
    <mergeCell ref="O66:P66"/>
    <mergeCell ref="Q66:R67"/>
    <mergeCell ref="S66:T67"/>
    <mergeCell ref="O67:P67"/>
    <mergeCell ref="A66:A67"/>
    <mergeCell ref="B66:C67"/>
    <mergeCell ref="D66:D67"/>
    <mergeCell ref="E66:H67"/>
    <mergeCell ref="I66:I67"/>
    <mergeCell ref="J66:J67"/>
    <mergeCell ref="K64:K65"/>
    <mergeCell ref="L64:N65"/>
    <mergeCell ref="O64:P64"/>
    <mergeCell ref="Q64:R65"/>
    <mergeCell ref="S64:T65"/>
    <mergeCell ref="O65:P65"/>
    <mergeCell ref="A64:A65"/>
    <mergeCell ref="B64:C65"/>
    <mergeCell ref="D64:D65"/>
    <mergeCell ref="E64:H65"/>
    <mergeCell ref="I64:I65"/>
    <mergeCell ref="J64:J65"/>
    <mergeCell ref="K62:K63"/>
    <mergeCell ref="L62:N63"/>
    <mergeCell ref="O62:P62"/>
    <mergeCell ref="Q62:R63"/>
    <mergeCell ref="S62:T63"/>
    <mergeCell ref="O63:P63"/>
    <mergeCell ref="A62:A63"/>
    <mergeCell ref="B62:C63"/>
    <mergeCell ref="D62:D63"/>
    <mergeCell ref="E62:H63"/>
    <mergeCell ref="I62:I63"/>
    <mergeCell ref="J62:J63"/>
    <mergeCell ref="K60:K61"/>
    <mergeCell ref="L60:N61"/>
    <mergeCell ref="O60:P60"/>
    <mergeCell ref="Q60:R61"/>
    <mergeCell ref="S60:T61"/>
    <mergeCell ref="O61:P61"/>
    <mergeCell ref="A60:A61"/>
    <mergeCell ref="B60:C61"/>
    <mergeCell ref="D60:D61"/>
    <mergeCell ref="E60:H61"/>
    <mergeCell ref="I60:I61"/>
    <mergeCell ref="J60:J61"/>
    <mergeCell ref="K58:K59"/>
    <mergeCell ref="L58:N59"/>
    <mergeCell ref="O58:P58"/>
    <mergeCell ref="Q58:R59"/>
    <mergeCell ref="S58:T59"/>
    <mergeCell ref="O59:P59"/>
    <mergeCell ref="A58:A59"/>
    <mergeCell ref="B58:C59"/>
    <mergeCell ref="D58:D59"/>
    <mergeCell ref="E58:H59"/>
    <mergeCell ref="I58:I59"/>
    <mergeCell ref="J58:J59"/>
    <mergeCell ref="K56:K57"/>
    <mergeCell ref="L56:N57"/>
    <mergeCell ref="O56:P56"/>
    <mergeCell ref="Q56:R57"/>
    <mergeCell ref="S56:T57"/>
    <mergeCell ref="O57:P57"/>
    <mergeCell ref="A56:A57"/>
    <mergeCell ref="B56:C57"/>
    <mergeCell ref="D56:D57"/>
    <mergeCell ref="E56:H57"/>
    <mergeCell ref="I56:I57"/>
    <mergeCell ref="J56:J57"/>
    <mergeCell ref="K54:K55"/>
    <mergeCell ref="L54:N55"/>
    <mergeCell ref="O54:P54"/>
    <mergeCell ref="Q54:R55"/>
    <mergeCell ref="S54:T55"/>
    <mergeCell ref="O55:P55"/>
    <mergeCell ref="A54:A55"/>
    <mergeCell ref="B54:C55"/>
    <mergeCell ref="D54:D55"/>
    <mergeCell ref="E54:H55"/>
    <mergeCell ref="I54:I55"/>
    <mergeCell ref="J54:J55"/>
    <mergeCell ref="K52:K53"/>
    <mergeCell ref="L52:N53"/>
    <mergeCell ref="O52:P52"/>
    <mergeCell ref="Q52:R53"/>
    <mergeCell ref="S52:T53"/>
    <mergeCell ref="O53:P53"/>
    <mergeCell ref="A52:A53"/>
    <mergeCell ref="B52:C53"/>
    <mergeCell ref="D52:D53"/>
    <mergeCell ref="E52:H53"/>
    <mergeCell ref="I52:I53"/>
    <mergeCell ref="J52:J53"/>
    <mergeCell ref="K50:K51"/>
    <mergeCell ref="L50:N51"/>
    <mergeCell ref="O50:P50"/>
    <mergeCell ref="Q50:R51"/>
    <mergeCell ref="S50:T51"/>
    <mergeCell ref="O51:P51"/>
    <mergeCell ref="A50:A51"/>
    <mergeCell ref="B50:C51"/>
    <mergeCell ref="D50:D51"/>
    <mergeCell ref="E50:H51"/>
    <mergeCell ref="I50:I51"/>
    <mergeCell ref="J50:J51"/>
    <mergeCell ref="K48:K49"/>
    <mergeCell ref="L48:N49"/>
    <mergeCell ref="O48:P48"/>
    <mergeCell ref="Q48:R49"/>
    <mergeCell ref="S48:T49"/>
    <mergeCell ref="O49:P49"/>
    <mergeCell ref="A48:A49"/>
    <mergeCell ref="B48:C49"/>
    <mergeCell ref="D48:D49"/>
    <mergeCell ref="E48:H49"/>
    <mergeCell ref="I48:I49"/>
    <mergeCell ref="J48:J49"/>
    <mergeCell ref="K46:K47"/>
    <mergeCell ref="L46:N47"/>
    <mergeCell ref="O46:P46"/>
    <mergeCell ref="Q46:R47"/>
    <mergeCell ref="S46:T47"/>
    <mergeCell ref="O47:P47"/>
    <mergeCell ref="A46:A47"/>
    <mergeCell ref="B46:C47"/>
    <mergeCell ref="D46:D47"/>
    <mergeCell ref="E46:H47"/>
    <mergeCell ref="I46:I47"/>
    <mergeCell ref="J46:J47"/>
    <mergeCell ref="K44:K45"/>
    <mergeCell ref="L44:N45"/>
    <mergeCell ref="O44:P44"/>
    <mergeCell ref="Q44:R45"/>
    <mergeCell ref="S44:T45"/>
    <mergeCell ref="O45:P45"/>
    <mergeCell ref="A44:A45"/>
    <mergeCell ref="B44:C45"/>
    <mergeCell ref="D44:D45"/>
    <mergeCell ref="E44:H45"/>
    <mergeCell ref="I44:I45"/>
    <mergeCell ref="J44:J45"/>
    <mergeCell ref="K42:K43"/>
    <mergeCell ref="L42:N43"/>
    <mergeCell ref="O42:P42"/>
    <mergeCell ref="Q42:R43"/>
    <mergeCell ref="S42:T43"/>
    <mergeCell ref="O43:P43"/>
    <mergeCell ref="A42:A43"/>
    <mergeCell ref="B42:C43"/>
    <mergeCell ref="D42:D43"/>
    <mergeCell ref="E42:H43"/>
    <mergeCell ref="I42:I43"/>
    <mergeCell ref="J42:J43"/>
    <mergeCell ref="K40:K41"/>
    <mergeCell ref="L40:N41"/>
    <mergeCell ref="O40:P40"/>
    <mergeCell ref="Q40:R41"/>
    <mergeCell ref="S40:T41"/>
    <mergeCell ref="O41:P41"/>
    <mergeCell ref="A40:A41"/>
    <mergeCell ref="B40:C41"/>
    <mergeCell ref="D40:D41"/>
    <mergeCell ref="E40:H41"/>
    <mergeCell ref="I40:I41"/>
    <mergeCell ref="J40:J41"/>
    <mergeCell ref="K38:K39"/>
    <mergeCell ref="L38:N39"/>
    <mergeCell ref="O38:P38"/>
    <mergeCell ref="Q38:R39"/>
    <mergeCell ref="S38:T39"/>
    <mergeCell ref="O39:P39"/>
    <mergeCell ref="A38:A39"/>
    <mergeCell ref="B38:C39"/>
    <mergeCell ref="D38:D39"/>
    <mergeCell ref="E38:H39"/>
    <mergeCell ref="I38:I39"/>
    <mergeCell ref="J38:J39"/>
    <mergeCell ref="K36:K37"/>
    <mergeCell ref="L36:N37"/>
    <mergeCell ref="O36:P36"/>
    <mergeCell ref="Q36:R37"/>
    <mergeCell ref="S36:T37"/>
    <mergeCell ref="O37:P37"/>
    <mergeCell ref="A36:A37"/>
    <mergeCell ref="B36:C37"/>
    <mergeCell ref="D36:D37"/>
    <mergeCell ref="E36:H37"/>
    <mergeCell ref="I36:I37"/>
    <mergeCell ref="J36:J37"/>
    <mergeCell ref="K34:K35"/>
    <mergeCell ref="L34:N35"/>
    <mergeCell ref="O34:P34"/>
    <mergeCell ref="Q34:R35"/>
    <mergeCell ref="S34:T35"/>
    <mergeCell ref="O35:P35"/>
    <mergeCell ref="A34:A35"/>
    <mergeCell ref="B34:C35"/>
    <mergeCell ref="D34:D35"/>
    <mergeCell ref="E34:H35"/>
    <mergeCell ref="I34:I35"/>
    <mergeCell ref="J34:J35"/>
    <mergeCell ref="K32:K33"/>
    <mergeCell ref="L32:N33"/>
    <mergeCell ref="O32:P32"/>
    <mergeCell ref="Q32:R33"/>
    <mergeCell ref="S32:T33"/>
    <mergeCell ref="O33:P33"/>
    <mergeCell ref="A32:A33"/>
    <mergeCell ref="B32:C33"/>
    <mergeCell ref="D32:D33"/>
    <mergeCell ref="E32:H33"/>
    <mergeCell ref="I32:I33"/>
    <mergeCell ref="J32:J33"/>
    <mergeCell ref="K30:K31"/>
    <mergeCell ref="L30:N31"/>
    <mergeCell ref="O30:P30"/>
    <mergeCell ref="Q30:R31"/>
    <mergeCell ref="S30:T31"/>
    <mergeCell ref="O31:P31"/>
    <mergeCell ref="A30:A31"/>
    <mergeCell ref="B30:C31"/>
    <mergeCell ref="D30:D31"/>
    <mergeCell ref="E30:H31"/>
    <mergeCell ref="I30:I31"/>
    <mergeCell ref="J30:J31"/>
    <mergeCell ref="K28:K29"/>
    <mergeCell ref="L28:N29"/>
    <mergeCell ref="O28:P28"/>
    <mergeCell ref="Q28:R29"/>
    <mergeCell ref="S28:T29"/>
    <mergeCell ref="O29:P29"/>
    <mergeCell ref="A28:A29"/>
    <mergeCell ref="B28:C29"/>
    <mergeCell ref="D28:D29"/>
    <mergeCell ref="E28:H29"/>
    <mergeCell ref="I28:I29"/>
    <mergeCell ref="J28:J29"/>
    <mergeCell ref="J26:J27"/>
    <mergeCell ref="K26:K27"/>
    <mergeCell ref="L26:N27"/>
    <mergeCell ref="O26:P26"/>
    <mergeCell ref="Q26:R27"/>
    <mergeCell ref="S26:T27"/>
    <mergeCell ref="O27:P27"/>
    <mergeCell ref="K24:K25"/>
    <mergeCell ref="L24:N25"/>
    <mergeCell ref="O24:P25"/>
    <mergeCell ref="Q24:R25"/>
    <mergeCell ref="S24:T25"/>
    <mergeCell ref="J24:J25"/>
    <mergeCell ref="A26:A27"/>
    <mergeCell ref="B26:C27"/>
    <mergeCell ref="D26:D27"/>
    <mergeCell ref="E26:H27"/>
    <mergeCell ref="I26:I27"/>
    <mergeCell ref="A24:A25"/>
    <mergeCell ref="B24:C25"/>
    <mergeCell ref="D24:D25"/>
    <mergeCell ref="E24:H25"/>
    <mergeCell ref="I24:I25"/>
    <mergeCell ref="K22:K23"/>
    <mergeCell ref="L22:N23"/>
    <mergeCell ref="O22:P23"/>
    <mergeCell ref="Q22:R23"/>
    <mergeCell ref="S22:T23"/>
    <mergeCell ref="K20:K21"/>
    <mergeCell ref="L20:N21"/>
    <mergeCell ref="O20:P21"/>
    <mergeCell ref="Q20:R21"/>
    <mergeCell ref="S20:T21"/>
    <mergeCell ref="J16:J17"/>
    <mergeCell ref="A22:A23"/>
    <mergeCell ref="B22:C23"/>
    <mergeCell ref="D22:D23"/>
    <mergeCell ref="E22:H23"/>
    <mergeCell ref="I22:I23"/>
    <mergeCell ref="A20:A21"/>
    <mergeCell ref="B20:C21"/>
    <mergeCell ref="D20:D21"/>
    <mergeCell ref="E20:H21"/>
    <mergeCell ref="I20:I21"/>
    <mergeCell ref="J22:J23"/>
    <mergeCell ref="J20:J21"/>
    <mergeCell ref="Q12:R13"/>
    <mergeCell ref="S12:T13"/>
    <mergeCell ref="J12:J13"/>
    <mergeCell ref="A18:A19"/>
    <mergeCell ref="B18:C19"/>
    <mergeCell ref="D18:D19"/>
    <mergeCell ref="E18:H19"/>
    <mergeCell ref="I18:I19"/>
    <mergeCell ref="A16:A17"/>
    <mergeCell ref="B16:C17"/>
    <mergeCell ref="D16:D17"/>
    <mergeCell ref="E16:H17"/>
    <mergeCell ref="I16:I17"/>
    <mergeCell ref="J18:J19"/>
    <mergeCell ref="K18:K19"/>
    <mergeCell ref="L18:N19"/>
    <mergeCell ref="O18:P19"/>
    <mergeCell ref="Q18:R19"/>
    <mergeCell ref="S18:T19"/>
    <mergeCell ref="K16:K17"/>
    <mergeCell ref="L16:N17"/>
    <mergeCell ref="O16:P17"/>
    <mergeCell ref="Q16:R17"/>
    <mergeCell ref="S16:T17"/>
    <mergeCell ref="L8:N9"/>
    <mergeCell ref="O8:P9"/>
    <mergeCell ref="Q8:R9"/>
    <mergeCell ref="S8:T9"/>
    <mergeCell ref="J8:J9"/>
    <mergeCell ref="A14:A15"/>
    <mergeCell ref="B14:C15"/>
    <mergeCell ref="D14:D15"/>
    <mergeCell ref="E14:H15"/>
    <mergeCell ref="I14:I15"/>
    <mergeCell ref="A12:A13"/>
    <mergeCell ref="B12:C13"/>
    <mergeCell ref="D12:D13"/>
    <mergeCell ref="E12:H13"/>
    <mergeCell ref="I12:I13"/>
    <mergeCell ref="J14:J15"/>
    <mergeCell ref="K14:K15"/>
    <mergeCell ref="L14:N15"/>
    <mergeCell ref="O14:P15"/>
    <mergeCell ref="Q14:R15"/>
    <mergeCell ref="S14:T15"/>
    <mergeCell ref="K12:K13"/>
    <mergeCell ref="L12:N13"/>
    <mergeCell ref="O12:P13"/>
    <mergeCell ref="A1:T3"/>
    <mergeCell ref="A4:G5"/>
    <mergeCell ref="H4:J5"/>
    <mergeCell ref="K4:T5"/>
    <mergeCell ref="A6:C7"/>
    <mergeCell ref="D6:E7"/>
    <mergeCell ref="F6:T7"/>
    <mergeCell ref="A10:A11"/>
    <mergeCell ref="B10:C11"/>
    <mergeCell ref="D10:D11"/>
    <mergeCell ref="E10:H11"/>
    <mergeCell ref="I10:I11"/>
    <mergeCell ref="A8:A9"/>
    <mergeCell ref="B8:C9"/>
    <mergeCell ref="D8:D9"/>
    <mergeCell ref="E8:H9"/>
    <mergeCell ref="I8:I9"/>
    <mergeCell ref="J10:J11"/>
    <mergeCell ref="K10:K11"/>
    <mergeCell ref="L10:N11"/>
    <mergeCell ref="O10:P11"/>
    <mergeCell ref="Q10:R11"/>
    <mergeCell ref="S10:T11"/>
    <mergeCell ref="K8:K9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T153"/>
  <sheetViews>
    <sheetView topLeftCell="A13" workbookViewId="0">
      <selection activeCell="Q64" sqref="Q64:R65"/>
    </sheetView>
  </sheetViews>
  <sheetFormatPr defaultRowHeight="14.3" x14ac:dyDescent="0.25"/>
  <cols>
    <col min="9" max="9" width="17.140625" customWidth="1"/>
    <col min="10" max="10" width="13.7109375" customWidth="1"/>
  </cols>
  <sheetData>
    <row r="1" spans="1:20" x14ac:dyDescent="0.25">
      <c r="A1" s="93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</row>
    <row r="2" spans="1:20" x14ac:dyDescent="0.25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</row>
    <row r="3" spans="1:20" x14ac:dyDescent="0.25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</row>
    <row r="4" spans="1:20" ht="15" customHeight="1" x14ac:dyDescent="0.25">
      <c r="A4" s="94" t="s">
        <v>3</v>
      </c>
      <c r="B4" s="94"/>
      <c r="C4" s="94"/>
      <c r="D4" s="94"/>
      <c r="E4" s="94"/>
      <c r="F4" s="94"/>
      <c r="G4" s="94"/>
      <c r="H4" s="94" t="s">
        <v>39</v>
      </c>
      <c r="I4" s="94"/>
      <c r="J4" s="94"/>
      <c r="K4" s="94" t="s">
        <v>4</v>
      </c>
      <c r="L4" s="94"/>
      <c r="M4" s="94"/>
      <c r="N4" s="94"/>
      <c r="O4" s="94"/>
      <c r="P4" s="94"/>
      <c r="Q4" s="94"/>
      <c r="R4" s="94"/>
      <c r="S4" s="94"/>
      <c r="T4" s="94"/>
    </row>
    <row r="5" spans="1:20" ht="15" customHeight="1" x14ac:dyDescent="0.25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</row>
    <row r="6" spans="1:20" x14ac:dyDescent="0.25">
      <c r="A6" s="95" t="s">
        <v>501</v>
      </c>
      <c r="B6" s="95"/>
      <c r="C6" s="95"/>
      <c r="D6" s="95" t="s">
        <v>60</v>
      </c>
      <c r="E6" s="95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</row>
    <row r="7" spans="1:20" x14ac:dyDescent="0.25">
      <c r="A7" s="95"/>
      <c r="B7" s="95"/>
      <c r="C7" s="95"/>
      <c r="D7" s="95"/>
      <c r="E7" s="95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</row>
    <row r="8" spans="1:20" x14ac:dyDescent="0.25">
      <c r="A8" s="92" t="s">
        <v>40</v>
      </c>
      <c r="B8" s="92" t="s">
        <v>41</v>
      </c>
      <c r="C8" s="92"/>
      <c r="D8" s="92" t="s">
        <v>42</v>
      </c>
      <c r="E8" s="92" t="s">
        <v>50</v>
      </c>
      <c r="F8" s="92"/>
      <c r="G8" s="92"/>
      <c r="H8" s="92"/>
      <c r="I8" s="92" t="s">
        <v>43</v>
      </c>
      <c r="J8" s="92" t="s">
        <v>44</v>
      </c>
      <c r="K8" s="92" t="s">
        <v>45</v>
      </c>
      <c r="L8" s="92" t="s">
        <v>46</v>
      </c>
      <c r="M8" s="92"/>
      <c r="N8" s="92"/>
      <c r="O8" s="92" t="s">
        <v>47</v>
      </c>
      <c r="P8" s="92"/>
      <c r="Q8" s="92" t="s">
        <v>48</v>
      </c>
      <c r="R8" s="92"/>
      <c r="S8" s="92" t="s">
        <v>49</v>
      </c>
      <c r="T8" s="92"/>
    </row>
    <row r="9" spans="1:20" x14ac:dyDescent="0.25">
      <c r="A9" s="92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</row>
    <row r="10" spans="1:20" x14ac:dyDescent="0.25">
      <c r="A10" s="84"/>
      <c r="B10" s="50"/>
      <c r="C10" s="52"/>
      <c r="D10" s="48"/>
      <c r="E10" s="50" t="s">
        <v>2</v>
      </c>
      <c r="F10" s="51"/>
      <c r="G10" s="51"/>
      <c r="H10" s="52"/>
      <c r="I10" s="48"/>
      <c r="J10" s="48"/>
      <c r="K10" s="48">
        <v>3111</v>
      </c>
      <c r="L10" s="50" t="s">
        <v>548</v>
      </c>
      <c r="M10" s="51"/>
      <c r="N10" s="52"/>
      <c r="O10" s="56"/>
      <c r="P10" s="57"/>
      <c r="Q10" s="88">
        <v>45082.48</v>
      </c>
      <c r="R10" s="89"/>
      <c r="S10" s="60"/>
      <c r="T10" s="61"/>
    </row>
    <row r="11" spans="1:20" x14ac:dyDescent="0.25">
      <c r="A11" s="85"/>
      <c r="B11" s="53"/>
      <c r="C11" s="55"/>
      <c r="D11" s="49"/>
      <c r="E11" s="53"/>
      <c r="F11" s="54"/>
      <c r="G11" s="54"/>
      <c r="H11" s="55"/>
      <c r="I11" s="49"/>
      <c r="J11" s="49"/>
      <c r="K11" s="49"/>
      <c r="L11" s="53"/>
      <c r="M11" s="54"/>
      <c r="N11" s="55"/>
      <c r="O11" s="58"/>
      <c r="P11" s="59"/>
      <c r="Q11" s="90"/>
      <c r="R11" s="91"/>
      <c r="S11" s="62"/>
      <c r="T11" s="63"/>
    </row>
    <row r="12" spans="1:20" x14ac:dyDescent="0.25">
      <c r="A12" s="86"/>
      <c r="B12" s="66"/>
      <c r="C12" s="68"/>
      <c r="D12" s="64"/>
      <c r="E12" s="66" t="s">
        <v>2</v>
      </c>
      <c r="F12" s="67"/>
      <c r="G12" s="67"/>
      <c r="H12" s="68"/>
      <c r="I12" s="64"/>
      <c r="J12" s="64"/>
      <c r="K12" s="64">
        <v>3212</v>
      </c>
      <c r="L12" s="66" t="s">
        <v>549</v>
      </c>
      <c r="M12" s="67"/>
      <c r="N12" s="68"/>
      <c r="O12" s="72"/>
      <c r="P12" s="73"/>
      <c r="Q12" s="76">
        <v>1824.7</v>
      </c>
      <c r="R12" s="77"/>
      <c r="S12" s="80"/>
      <c r="T12" s="81"/>
    </row>
    <row r="13" spans="1:20" x14ac:dyDescent="0.25">
      <c r="A13" s="87"/>
      <c r="B13" s="69"/>
      <c r="C13" s="71"/>
      <c r="D13" s="65"/>
      <c r="E13" s="69"/>
      <c r="F13" s="70"/>
      <c r="G13" s="70"/>
      <c r="H13" s="71"/>
      <c r="I13" s="65"/>
      <c r="J13" s="65"/>
      <c r="K13" s="65"/>
      <c r="L13" s="69"/>
      <c r="M13" s="70"/>
      <c r="N13" s="71"/>
      <c r="O13" s="74"/>
      <c r="P13" s="75"/>
      <c r="Q13" s="78"/>
      <c r="R13" s="79"/>
      <c r="S13" s="82"/>
      <c r="T13" s="83"/>
    </row>
    <row r="14" spans="1:20" x14ac:dyDescent="0.25">
      <c r="A14" s="84"/>
      <c r="B14" s="50"/>
      <c r="C14" s="52"/>
      <c r="D14" s="48"/>
      <c r="E14" s="50" t="s">
        <v>2</v>
      </c>
      <c r="F14" s="51"/>
      <c r="G14" s="51"/>
      <c r="H14" s="52"/>
      <c r="I14" s="48"/>
      <c r="J14" s="48"/>
      <c r="K14" s="48">
        <v>3131</v>
      </c>
      <c r="L14" s="50" t="s">
        <v>550</v>
      </c>
      <c r="M14" s="51"/>
      <c r="N14" s="52"/>
      <c r="O14" s="56"/>
      <c r="P14" s="57"/>
      <c r="Q14" s="88">
        <v>7438.6</v>
      </c>
      <c r="R14" s="89"/>
      <c r="S14" s="60"/>
      <c r="T14" s="61"/>
    </row>
    <row r="15" spans="1:20" x14ac:dyDescent="0.25">
      <c r="A15" s="85"/>
      <c r="B15" s="53"/>
      <c r="C15" s="55"/>
      <c r="D15" s="49"/>
      <c r="E15" s="53"/>
      <c r="F15" s="54"/>
      <c r="G15" s="54"/>
      <c r="H15" s="55"/>
      <c r="I15" s="49"/>
      <c r="J15" s="49"/>
      <c r="K15" s="49"/>
      <c r="L15" s="53"/>
      <c r="M15" s="54"/>
      <c r="N15" s="55"/>
      <c r="O15" s="58"/>
      <c r="P15" s="59"/>
      <c r="Q15" s="90"/>
      <c r="R15" s="91"/>
      <c r="S15" s="62"/>
      <c r="T15" s="63"/>
    </row>
    <row r="16" spans="1:20" x14ac:dyDescent="0.25">
      <c r="A16" s="86"/>
      <c r="B16" s="66"/>
      <c r="C16" s="68"/>
      <c r="D16" s="64"/>
      <c r="E16" s="66" t="s">
        <v>5</v>
      </c>
      <c r="F16" s="67"/>
      <c r="G16" s="67"/>
      <c r="H16" s="68"/>
      <c r="I16" s="64"/>
      <c r="J16" s="64"/>
      <c r="K16" s="64">
        <v>3111</v>
      </c>
      <c r="L16" s="66" t="s">
        <v>548</v>
      </c>
      <c r="M16" s="67"/>
      <c r="N16" s="68"/>
      <c r="O16" s="72"/>
      <c r="P16" s="73"/>
      <c r="Q16" s="76">
        <v>2835</v>
      </c>
      <c r="R16" s="77"/>
      <c r="S16" s="80"/>
      <c r="T16" s="81"/>
    </row>
    <row r="17" spans="1:20" x14ac:dyDescent="0.25">
      <c r="A17" s="87"/>
      <c r="B17" s="69"/>
      <c r="C17" s="71"/>
      <c r="D17" s="65"/>
      <c r="E17" s="69"/>
      <c r="F17" s="70"/>
      <c r="G17" s="70"/>
      <c r="H17" s="71"/>
      <c r="I17" s="65"/>
      <c r="J17" s="65"/>
      <c r="K17" s="65"/>
      <c r="L17" s="69"/>
      <c r="M17" s="70"/>
      <c r="N17" s="71"/>
      <c r="O17" s="74"/>
      <c r="P17" s="75"/>
      <c r="Q17" s="78"/>
      <c r="R17" s="79"/>
      <c r="S17" s="82"/>
      <c r="T17" s="83"/>
    </row>
    <row r="18" spans="1:20" x14ac:dyDescent="0.25">
      <c r="A18" s="84"/>
      <c r="B18" s="50"/>
      <c r="C18" s="52"/>
      <c r="D18" s="48"/>
      <c r="E18" s="50" t="s">
        <v>5</v>
      </c>
      <c r="F18" s="51"/>
      <c r="G18" s="51"/>
      <c r="H18" s="52"/>
      <c r="I18" s="48"/>
      <c r="J18" s="48"/>
      <c r="K18" s="48">
        <v>3212</v>
      </c>
      <c r="L18" s="50" t="s">
        <v>549</v>
      </c>
      <c r="M18" s="51"/>
      <c r="N18" s="52"/>
      <c r="O18" s="56"/>
      <c r="P18" s="57"/>
      <c r="Q18" s="88">
        <v>344.06</v>
      </c>
      <c r="R18" s="89"/>
      <c r="S18" s="60"/>
      <c r="T18" s="61"/>
    </row>
    <row r="19" spans="1:20" x14ac:dyDescent="0.25">
      <c r="A19" s="85"/>
      <c r="B19" s="53"/>
      <c r="C19" s="55"/>
      <c r="D19" s="49"/>
      <c r="E19" s="53"/>
      <c r="F19" s="54"/>
      <c r="G19" s="54"/>
      <c r="H19" s="55"/>
      <c r="I19" s="49"/>
      <c r="J19" s="49"/>
      <c r="K19" s="49"/>
      <c r="L19" s="53"/>
      <c r="M19" s="54"/>
      <c r="N19" s="55"/>
      <c r="O19" s="58"/>
      <c r="P19" s="59"/>
      <c r="Q19" s="90"/>
      <c r="R19" s="91"/>
      <c r="S19" s="62"/>
      <c r="T19" s="63"/>
    </row>
    <row r="20" spans="1:20" x14ac:dyDescent="0.25">
      <c r="A20" s="86"/>
      <c r="B20" s="66"/>
      <c r="C20" s="68"/>
      <c r="D20" s="64"/>
      <c r="E20" s="66" t="s">
        <v>5</v>
      </c>
      <c r="F20" s="67"/>
      <c r="G20" s="67"/>
      <c r="H20" s="68"/>
      <c r="I20" s="64"/>
      <c r="J20" s="64"/>
      <c r="K20" s="64">
        <v>3131</v>
      </c>
      <c r="L20" s="66" t="s">
        <v>550</v>
      </c>
      <c r="M20" s="67"/>
      <c r="N20" s="68"/>
      <c r="O20" s="72"/>
      <c r="P20" s="73"/>
      <c r="Q20" s="76">
        <v>467.78</v>
      </c>
      <c r="R20" s="77"/>
      <c r="S20" s="80"/>
      <c r="T20" s="81"/>
    </row>
    <row r="21" spans="1:20" x14ac:dyDescent="0.25">
      <c r="A21" s="87"/>
      <c r="B21" s="69"/>
      <c r="C21" s="71"/>
      <c r="D21" s="65"/>
      <c r="E21" s="69"/>
      <c r="F21" s="70"/>
      <c r="G21" s="70"/>
      <c r="H21" s="71"/>
      <c r="I21" s="65"/>
      <c r="J21" s="65"/>
      <c r="K21" s="65"/>
      <c r="L21" s="69"/>
      <c r="M21" s="70"/>
      <c r="N21" s="71"/>
      <c r="O21" s="74"/>
      <c r="P21" s="75"/>
      <c r="Q21" s="78"/>
      <c r="R21" s="79"/>
      <c r="S21" s="82"/>
      <c r="T21" s="83"/>
    </row>
    <row r="22" spans="1:20" ht="14.3" customHeight="1" x14ac:dyDescent="0.25">
      <c r="A22" s="84"/>
      <c r="B22" s="50"/>
      <c r="C22" s="52"/>
      <c r="D22" s="48"/>
      <c r="E22" s="50" t="s">
        <v>2</v>
      </c>
      <c r="F22" s="51"/>
      <c r="G22" s="51"/>
      <c r="H22" s="52"/>
      <c r="I22" s="48"/>
      <c r="J22" s="48"/>
      <c r="K22" s="48">
        <v>3211</v>
      </c>
      <c r="L22" s="50" t="s">
        <v>387</v>
      </c>
      <c r="M22" s="51"/>
      <c r="N22" s="52"/>
      <c r="O22" s="56"/>
      <c r="P22" s="57"/>
      <c r="Q22" s="88">
        <v>0</v>
      </c>
      <c r="R22" s="89"/>
      <c r="S22" s="60"/>
      <c r="T22" s="61"/>
    </row>
    <row r="23" spans="1:20" x14ac:dyDescent="0.25">
      <c r="A23" s="85"/>
      <c r="B23" s="53"/>
      <c r="C23" s="55"/>
      <c r="D23" s="49"/>
      <c r="E23" s="53"/>
      <c r="F23" s="54"/>
      <c r="G23" s="54"/>
      <c r="H23" s="55"/>
      <c r="I23" s="49"/>
      <c r="J23" s="49"/>
      <c r="K23" s="49"/>
      <c r="L23" s="53"/>
      <c r="M23" s="54"/>
      <c r="N23" s="55"/>
      <c r="O23" s="58"/>
      <c r="P23" s="59"/>
      <c r="Q23" s="90"/>
      <c r="R23" s="91"/>
      <c r="S23" s="62"/>
      <c r="T23" s="63"/>
    </row>
    <row r="24" spans="1:20" ht="14.3" customHeight="1" x14ac:dyDescent="0.25">
      <c r="A24" s="46"/>
      <c r="B24" s="32"/>
      <c r="C24" s="34"/>
      <c r="D24" s="30"/>
      <c r="E24" s="32" t="s">
        <v>2</v>
      </c>
      <c r="F24" s="33"/>
      <c r="G24" s="33"/>
      <c r="H24" s="34"/>
      <c r="I24" s="30"/>
      <c r="J24" s="30"/>
      <c r="K24" s="30">
        <v>3121</v>
      </c>
      <c r="L24" s="32" t="s">
        <v>500</v>
      </c>
      <c r="M24" s="33"/>
      <c r="N24" s="34"/>
      <c r="O24" s="38"/>
      <c r="P24" s="39"/>
      <c r="Q24" s="76">
        <v>0</v>
      </c>
      <c r="R24" s="77"/>
      <c r="S24" s="42"/>
      <c r="T24" s="43"/>
    </row>
    <row r="25" spans="1:20" x14ac:dyDescent="0.25">
      <c r="A25" s="47"/>
      <c r="B25" s="35"/>
      <c r="C25" s="37"/>
      <c r="D25" s="31"/>
      <c r="E25" s="35"/>
      <c r="F25" s="36"/>
      <c r="G25" s="36"/>
      <c r="H25" s="37"/>
      <c r="I25" s="31"/>
      <c r="J25" s="31"/>
      <c r="K25" s="31"/>
      <c r="L25" s="35"/>
      <c r="M25" s="36"/>
      <c r="N25" s="37"/>
      <c r="O25" s="40"/>
      <c r="P25" s="41"/>
      <c r="Q25" s="78"/>
      <c r="R25" s="79"/>
      <c r="S25" s="44"/>
      <c r="T25" s="45"/>
    </row>
    <row r="26" spans="1:20" ht="14.3" customHeight="1" x14ac:dyDescent="0.25">
      <c r="A26" s="104" t="s">
        <v>502</v>
      </c>
      <c r="B26" s="105" t="s">
        <v>503</v>
      </c>
      <c r="C26" s="105"/>
      <c r="D26" s="106" t="s">
        <v>504</v>
      </c>
      <c r="E26" s="104" t="s">
        <v>6</v>
      </c>
      <c r="F26" s="104"/>
      <c r="G26" s="104"/>
      <c r="H26" s="104"/>
      <c r="I26" s="99">
        <v>78344221376</v>
      </c>
      <c r="J26" s="99" t="s">
        <v>7</v>
      </c>
      <c r="K26" s="99">
        <v>3222</v>
      </c>
      <c r="L26" s="101" t="s">
        <v>8</v>
      </c>
      <c r="M26" s="101"/>
      <c r="N26" s="101"/>
      <c r="O26" s="102">
        <v>117.97</v>
      </c>
      <c r="P26" s="102"/>
      <c r="Q26" s="103">
        <f t="shared" ref="Q26" si="0">O26+O27</f>
        <v>117.97</v>
      </c>
      <c r="R26" s="103"/>
      <c r="S26" s="116" t="s">
        <v>505</v>
      </c>
      <c r="T26" s="116"/>
    </row>
    <row r="27" spans="1:20" x14ac:dyDescent="0.25">
      <c r="A27" s="104"/>
      <c r="B27" s="105"/>
      <c r="C27" s="105"/>
      <c r="D27" s="106"/>
      <c r="E27" s="104"/>
      <c r="F27" s="104"/>
      <c r="G27" s="104"/>
      <c r="H27" s="104"/>
      <c r="I27" s="100"/>
      <c r="J27" s="100"/>
      <c r="K27" s="100"/>
      <c r="L27" s="101"/>
      <c r="M27" s="101"/>
      <c r="N27" s="101"/>
      <c r="O27" s="102"/>
      <c r="P27" s="102"/>
      <c r="Q27" s="103"/>
      <c r="R27" s="103"/>
      <c r="S27" s="116"/>
      <c r="T27" s="116"/>
    </row>
    <row r="28" spans="1:20" ht="14.3" customHeight="1" x14ac:dyDescent="0.25">
      <c r="A28" s="112" t="s">
        <v>506</v>
      </c>
      <c r="B28" s="113" t="s">
        <v>507</v>
      </c>
      <c r="C28" s="113"/>
      <c r="D28" s="114" t="s">
        <v>508</v>
      </c>
      <c r="E28" s="112" t="s">
        <v>6</v>
      </c>
      <c r="F28" s="112"/>
      <c r="G28" s="112"/>
      <c r="H28" s="112"/>
      <c r="I28" s="107">
        <v>78344221376</v>
      </c>
      <c r="J28" s="107" t="s">
        <v>7</v>
      </c>
      <c r="K28" s="107">
        <v>3222</v>
      </c>
      <c r="L28" s="109" t="s">
        <v>8</v>
      </c>
      <c r="M28" s="109"/>
      <c r="N28" s="109"/>
      <c r="O28" s="110">
        <v>31.09</v>
      </c>
      <c r="P28" s="110"/>
      <c r="Q28" s="111">
        <f t="shared" ref="Q28" si="1">O28+O29</f>
        <v>31.09</v>
      </c>
      <c r="R28" s="111"/>
      <c r="S28" s="6" t="s">
        <v>505</v>
      </c>
      <c r="T28" s="6"/>
    </row>
    <row r="29" spans="1:20" x14ac:dyDescent="0.25">
      <c r="A29" s="112"/>
      <c r="B29" s="113"/>
      <c r="C29" s="113"/>
      <c r="D29" s="114"/>
      <c r="E29" s="112"/>
      <c r="F29" s="112"/>
      <c r="G29" s="112"/>
      <c r="H29" s="112"/>
      <c r="I29" s="108"/>
      <c r="J29" s="108"/>
      <c r="K29" s="108"/>
      <c r="L29" s="109"/>
      <c r="M29" s="109"/>
      <c r="N29" s="109"/>
      <c r="O29" s="110"/>
      <c r="P29" s="110"/>
      <c r="Q29" s="111"/>
      <c r="R29" s="111"/>
      <c r="S29" s="6"/>
      <c r="T29" s="6"/>
    </row>
    <row r="30" spans="1:20" ht="14.3" customHeight="1" x14ac:dyDescent="0.25">
      <c r="A30" s="104" t="s">
        <v>509</v>
      </c>
      <c r="B30" s="105" t="s">
        <v>510</v>
      </c>
      <c r="C30" s="105"/>
      <c r="D30" s="106" t="s">
        <v>511</v>
      </c>
      <c r="E30" s="104" t="s">
        <v>18</v>
      </c>
      <c r="F30" s="104"/>
      <c r="G30" s="104"/>
      <c r="H30" s="104"/>
      <c r="I30" s="99">
        <v>18928523252</v>
      </c>
      <c r="J30" s="99" t="s">
        <v>19</v>
      </c>
      <c r="K30" s="99">
        <v>3222</v>
      </c>
      <c r="L30" s="101" t="s">
        <v>8</v>
      </c>
      <c r="M30" s="101"/>
      <c r="N30" s="101"/>
      <c r="O30" s="102">
        <v>214.31</v>
      </c>
      <c r="P30" s="102"/>
      <c r="Q30" s="103">
        <f t="shared" ref="Q30" si="2">O30+O31</f>
        <v>214.31</v>
      </c>
      <c r="R30" s="103"/>
      <c r="S30" s="15" t="s">
        <v>505</v>
      </c>
      <c r="T30" s="15"/>
    </row>
    <row r="31" spans="1:20" x14ac:dyDescent="0.25">
      <c r="A31" s="104"/>
      <c r="B31" s="105"/>
      <c r="C31" s="105"/>
      <c r="D31" s="106"/>
      <c r="E31" s="104"/>
      <c r="F31" s="104"/>
      <c r="G31" s="104"/>
      <c r="H31" s="104"/>
      <c r="I31" s="100"/>
      <c r="J31" s="100"/>
      <c r="K31" s="100"/>
      <c r="L31" s="101"/>
      <c r="M31" s="101"/>
      <c r="N31" s="101"/>
      <c r="O31" s="102"/>
      <c r="P31" s="102"/>
      <c r="Q31" s="103"/>
      <c r="R31" s="103"/>
      <c r="S31" s="15"/>
      <c r="T31" s="15"/>
    </row>
    <row r="32" spans="1:20" ht="14.3" customHeight="1" x14ac:dyDescent="0.25">
      <c r="A32" s="112" t="s">
        <v>512</v>
      </c>
      <c r="B32" s="113" t="s">
        <v>513</v>
      </c>
      <c r="C32" s="113"/>
      <c r="D32" s="114" t="s">
        <v>514</v>
      </c>
      <c r="E32" s="112" t="s">
        <v>6</v>
      </c>
      <c r="F32" s="112"/>
      <c r="G32" s="112"/>
      <c r="H32" s="112"/>
      <c r="I32" s="107">
        <v>78344221376</v>
      </c>
      <c r="J32" s="107" t="s">
        <v>7</v>
      </c>
      <c r="K32" s="107">
        <v>3222</v>
      </c>
      <c r="L32" s="109" t="s">
        <v>8</v>
      </c>
      <c r="M32" s="109"/>
      <c r="N32" s="109"/>
      <c r="O32" s="110">
        <v>21.52</v>
      </c>
      <c r="P32" s="110"/>
      <c r="Q32" s="111">
        <f t="shared" ref="Q32" si="3">O32+O33</f>
        <v>21.52</v>
      </c>
      <c r="R32" s="111"/>
      <c r="S32" s="6" t="s">
        <v>515</v>
      </c>
      <c r="T32" s="6"/>
    </row>
    <row r="33" spans="1:20" x14ac:dyDescent="0.25">
      <c r="A33" s="112"/>
      <c r="B33" s="113"/>
      <c r="C33" s="113"/>
      <c r="D33" s="114"/>
      <c r="E33" s="112"/>
      <c r="F33" s="112"/>
      <c r="G33" s="112"/>
      <c r="H33" s="112"/>
      <c r="I33" s="108"/>
      <c r="J33" s="108"/>
      <c r="K33" s="108"/>
      <c r="L33" s="109"/>
      <c r="M33" s="109"/>
      <c r="N33" s="109"/>
      <c r="O33" s="110"/>
      <c r="P33" s="110"/>
      <c r="Q33" s="111"/>
      <c r="R33" s="111"/>
      <c r="S33" s="6"/>
      <c r="T33" s="6"/>
    </row>
    <row r="34" spans="1:20" ht="14.3" customHeight="1" x14ac:dyDescent="0.25">
      <c r="A34" s="104" t="s">
        <v>516</v>
      </c>
      <c r="B34" s="105" t="s">
        <v>517</v>
      </c>
      <c r="C34" s="105"/>
      <c r="D34" s="106" t="s">
        <v>514</v>
      </c>
      <c r="E34" s="104" t="s">
        <v>425</v>
      </c>
      <c r="F34" s="104"/>
      <c r="G34" s="104"/>
      <c r="H34" s="104"/>
      <c r="I34" s="99">
        <v>32185731302</v>
      </c>
      <c r="J34" s="99" t="s">
        <v>426</v>
      </c>
      <c r="K34" s="99">
        <v>3299</v>
      </c>
      <c r="L34" s="101" t="s">
        <v>37</v>
      </c>
      <c r="M34" s="101"/>
      <c r="N34" s="101"/>
      <c r="O34" s="102">
        <v>37.5</v>
      </c>
      <c r="P34" s="102"/>
      <c r="Q34" s="103">
        <f t="shared" ref="Q34" si="4">O34+O35</f>
        <v>37.5</v>
      </c>
      <c r="R34" s="103"/>
      <c r="S34" s="15" t="s">
        <v>515</v>
      </c>
      <c r="T34" s="15"/>
    </row>
    <row r="35" spans="1:20" x14ac:dyDescent="0.25">
      <c r="A35" s="104"/>
      <c r="B35" s="105"/>
      <c r="C35" s="105"/>
      <c r="D35" s="106"/>
      <c r="E35" s="104"/>
      <c r="F35" s="104"/>
      <c r="G35" s="104"/>
      <c r="H35" s="104"/>
      <c r="I35" s="100"/>
      <c r="J35" s="100"/>
      <c r="K35" s="100"/>
      <c r="L35" s="101"/>
      <c r="M35" s="101"/>
      <c r="N35" s="101"/>
      <c r="O35" s="102"/>
      <c r="P35" s="102"/>
      <c r="Q35" s="103"/>
      <c r="R35" s="103"/>
      <c r="S35" s="15"/>
      <c r="T35" s="15"/>
    </row>
    <row r="36" spans="1:20" ht="14.3" customHeight="1" x14ac:dyDescent="0.25">
      <c r="A36" s="112" t="s">
        <v>518</v>
      </c>
      <c r="B36" s="113" t="s">
        <v>519</v>
      </c>
      <c r="C36" s="113"/>
      <c r="D36" s="114" t="s">
        <v>514</v>
      </c>
      <c r="E36" s="112" t="s">
        <v>173</v>
      </c>
      <c r="F36" s="112"/>
      <c r="G36" s="112"/>
      <c r="H36" s="112"/>
      <c r="I36" s="107">
        <v>44138062462</v>
      </c>
      <c r="J36" s="107" t="s">
        <v>174</v>
      </c>
      <c r="K36" s="107">
        <v>3222</v>
      </c>
      <c r="L36" s="109" t="s">
        <v>8</v>
      </c>
      <c r="M36" s="109"/>
      <c r="N36" s="109"/>
      <c r="O36" s="110">
        <v>255.53</v>
      </c>
      <c r="P36" s="110"/>
      <c r="Q36" s="111">
        <f t="shared" ref="Q36" si="5">O36+O37</f>
        <v>255.53</v>
      </c>
      <c r="R36" s="111"/>
      <c r="S36" s="6" t="s">
        <v>515</v>
      </c>
      <c r="T36" s="6"/>
    </row>
    <row r="37" spans="1:20" x14ac:dyDescent="0.25">
      <c r="A37" s="112"/>
      <c r="B37" s="113"/>
      <c r="C37" s="113"/>
      <c r="D37" s="114"/>
      <c r="E37" s="112"/>
      <c r="F37" s="112"/>
      <c r="G37" s="112"/>
      <c r="H37" s="112"/>
      <c r="I37" s="108"/>
      <c r="J37" s="108"/>
      <c r="K37" s="108"/>
      <c r="L37" s="109"/>
      <c r="M37" s="109"/>
      <c r="N37" s="109"/>
      <c r="O37" s="110"/>
      <c r="P37" s="110"/>
      <c r="Q37" s="111"/>
      <c r="R37" s="111"/>
      <c r="S37" s="6"/>
      <c r="T37" s="6"/>
    </row>
    <row r="38" spans="1:20" ht="14.3" customHeight="1" x14ac:dyDescent="0.25">
      <c r="A38" s="104" t="s">
        <v>520</v>
      </c>
      <c r="B38" s="105" t="s">
        <v>521</v>
      </c>
      <c r="C38" s="105"/>
      <c r="D38" s="106" t="s">
        <v>514</v>
      </c>
      <c r="E38" s="104" t="s">
        <v>288</v>
      </c>
      <c r="F38" s="104"/>
      <c r="G38" s="104"/>
      <c r="H38" s="104"/>
      <c r="I38" s="99">
        <v>67080200094</v>
      </c>
      <c r="J38" s="99" t="s">
        <v>289</v>
      </c>
      <c r="K38" s="99">
        <v>3299</v>
      </c>
      <c r="L38" s="101" t="s">
        <v>37</v>
      </c>
      <c r="M38" s="101"/>
      <c r="N38" s="101"/>
      <c r="O38" s="102">
        <v>39.54</v>
      </c>
      <c r="P38" s="102"/>
      <c r="Q38" s="103">
        <f t="shared" ref="Q38" si="6">O38+O39</f>
        <v>39.54</v>
      </c>
      <c r="R38" s="103"/>
      <c r="S38" s="15" t="s">
        <v>515</v>
      </c>
      <c r="T38" s="15"/>
    </row>
    <row r="39" spans="1:20" x14ac:dyDescent="0.25">
      <c r="A39" s="104"/>
      <c r="B39" s="105"/>
      <c r="C39" s="105"/>
      <c r="D39" s="106"/>
      <c r="E39" s="104"/>
      <c r="F39" s="104"/>
      <c r="G39" s="104"/>
      <c r="H39" s="104"/>
      <c r="I39" s="100"/>
      <c r="J39" s="100"/>
      <c r="K39" s="100"/>
      <c r="L39" s="101"/>
      <c r="M39" s="101"/>
      <c r="N39" s="101"/>
      <c r="O39" s="102"/>
      <c r="P39" s="102"/>
      <c r="Q39" s="103"/>
      <c r="R39" s="103"/>
      <c r="S39" s="15"/>
      <c r="T39" s="15"/>
    </row>
    <row r="40" spans="1:20" ht="14.3" customHeight="1" x14ac:dyDescent="0.25">
      <c r="A40" s="112" t="s">
        <v>522</v>
      </c>
      <c r="B40" s="113" t="s">
        <v>523</v>
      </c>
      <c r="C40" s="113"/>
      <c r="D40" s="114" t="s">
        <v>524</v>
      </c>
      <c r="E40" s="112" t="s">
        <v>194</v>
      </c>
      <c r="F40" s="112"/>
      <c r="G40" s="112"/>
      <c r="H40" s="112"/>
      <c r="I40" s="107">
        <v>56158271566</v>
      </c>
      <c r="J40" s="107" t="s">
        <v>195</v>
      </c>
      <c r="K40" s="107">
        <v>3299</v>
      </c>
      <c r="L40" s="109" t="s">
        <v>37</v>
      </c>
      <c r="M40" s="109"/>
      <c r="N40" s="109"/>
      <c r="O40" s="110">
        <v>12.9</v>
      </c>
      <c r="P40" s="110"/>
      <c r="Q40" s="111">
        <f t="shared" ref="Q40" si="7">O40+O41</f>
        <v>12.9</v>
      </c>
      <c r="R40" s="111"/>
      <c r="S40" s="6" t="s">
        <v>515</v>
      </c>
      <c r="T40" s="6"/>
    </row>
    <row r="41" spans="1:20" x14ac:dyDescent="0.25">
      <c r="A41" s="112"/>
      <c r="B41" s="113"/>
      <c r="C41" s="113"/>
      <c r="D41" s="114"/>
      <c r="E41" s="112"/>
      <c r="F41" s="112"/>
      <c r="G41" s="112"/>
      <c r="H41" s="112"/>
      <c r="I41" s="108"/>
      <c r="J41" s="108"/>
      <c r="K41" s="108"/>
      <c r="L41" s="109"/>
      <c r="M41" s="109"/>
      <c r="N41" s="109"/>
      <c r="O41" s="110"/>
      <c r="P41" s="110"/>
      <c r="Q41" s="111"/>
      <c r="R41" s="111"/>
      <c r="S41" s="6"/>
      <c r="T41" s="6"/>
    </row>
    <row r="42" spans="1:20" ht="14.3" customHeight="1" x14ac:dyDescent="0.25">
      <c r="A42" s="104" t="s">
        <v>525</v>
      </c>
      <c r="B42" s="105" t="s">
        <v>526</v>
      </c>
      <c r="C42" s="105"/>
      <c r="D42" s="106" t="s">
        <v>524</v>
      </c>
      <c r="E42" s="104" t="s">
        <v>209</v>
      </c>
      <c r="F42" s="104"/>
      <c r="G42" s="104"/>
      <c r="H42" s="104"/>
      <c r="I42" s="99">
        <v>83363645439</v>
      </c>
      <c r="J42" s="99" t="s">
        <v>9</v>
      </c>
      <c r="K42" s="99">
        <v>3222</v>
      </c>
      <c r="L42" s="101" t="s">
        <v>8</v>
      </c>
      <c r="M42" s="101"/>
      <c r="N42" s="101"/>
      <c r="O42" s="102">
        <v>263.35000000000002</v>
      </c>
      <c r="P42" s="102"/>
      <c r="Q42" s="103">
        <f t="shared" ref="Q42" si="8">O42+O43</f>
        <v>263.35000000000002</v>
      </c>
      <c r="R42" s="103"/>
      <c r="S42" s="15" t="s">
        <v>515</v>
      </c>
      <c r="T42" s="15"/>
    </row>
    <row r="43" spans="1:20" x14ac:dyDescent="0.25">
      <c r="A43" s="104"/>
      <c r="B43" s="105"/>
      <c r="C43" s="105"/>
      <c r="D43" s="106"/>
      <c r="E43" s="104"/>
      <c r="F43" s="104"/>
      <c r="G43" s="104"/>
      <c r="H43" s="104"/>
      <c r="I43" s="100"/>
      <c r="J43" s="100"/>
      <c r="K43" s="100"/>
      <c r="L43" s="101"/>
      <c r="M43" s="101"/>
      <c r="N43" s="101"/>
      <c r="O43" s="102"/>
      <c r="P43" s="102"/>
      <c r="Q43" s="103"/>
      <c r="R43" s="103"/>
      <c r="S43" s="15"/>
      <c r="T43" s="15"/>
    </row>
    <row r="44" spans="1:20" ht="14.3" customHeight="1" x14ac:dyDescent="0.25">
      <c r="A44" s="112" t="s">
        <v>527</v>
      </c>
      <c r="B44" s="113" t="s">
        <v>528</v>
      </c>
      <c r="C44" s="113"/>
      <c r="D44" s="114" t="s">
        <v>524</v>
      </c>
      <c r="E44" s="112" t="s">
        <v>6</v>
      </c>
      <c r="F44" s="112"/>
      <c r="G44" s="112"/>
      <c r="H44" s="112"/>
      <c r="I44" s="107">
        <v>78344221376</v>
      </c>
      <c r="J44" s="107" t="s">
        <v>7</v>
      </c>
      <c r="K44" s="107">
        <v>3222</v>
      </c>
      <c r="L44" s="109" t="s">
        <v>8</v>
      </c>
      <c r="M44" s="109"/>
      <c r="N44" s="109"/>
      <c r="O44" s="110">
        <v>24.61</v>
      </c>
      <c r="P44" s="110"/>
      <c r="Q44" s="111">
        <f t="shared" ref="Q44" si="9">O44+O45</f>
        <v>24.61</v>
      </c>
      <c r="R44" s="111"/>
      <c r="S44" s="6" t="s">
        <v>515</v>
      </c>
      <c r="T44" s="6"/>
    </row>
    <row r="45" spans="1:20" x14ac:dyDescent="0.25">
      <c r="A45" s="112"/>
      <c r="B45" s="113"/>
      <c r="C45" s="113"/>
      <c r="D45" s="114"/>
      <c r="E45" s="112"/>
      <c r="F45" s="112"/>
      <c r="G45" s="112"/>
      <c r="H45" s="112"/>
      <c r="I45" s="108"/>
      <c r="J45" s="108"/>
      <c r="K45" s="108"/>
      <c r="L45" s="109"/>
      <c r="M45" s="109"/>
      <c r="N45" s="109"/>
      <c r="O45" s="110"/>
      <c r="P45" s="110"/>
      <c r="Q45" s="111"/>
      <c r="R45" s="111"/>
      <c r="S45" s="6"/>
      <c r="T45" s="6"/>
    </row>
    <row r="46" spans="1:20" ht="14.3" customHeight="1" x14ac:dyDescent="0.25">
      <c r="A46" s="104" t="s">
        <v>529</v>
      </c>
      <c r="B46" s="105" t="s">
        <v>530</v>
      </c>
      <c r="C46" s="105"/>
      <c r="D46" s="106" t="s">
        <v>524</v>
      </c>
      <c r="E46" s="104" t="s">
        <v>6</v>
      </c>
      <c r="F46" s="104"/>
      <c r="G46" s="104"/>
      <c r="H46" s="104"/>
      <c r="I46" s="99">
        <v>78344221376</v>
      </c>
      <c r="J46" s="99" t="s">
        <v>7</v>
      </c>
      <c r="K46" s="99">
        <v>3222</v>
      </c>
      <c r="L46" s="101" t="s">
        <v>8</v>
      </c>
      <c r="M46" s="101"/>
      <c r="N46" s="101"/>
      <c r="O46" s="102">
        <v>143.35</v>
      </c>
      <c r="P46" s="102"/>
      <c r="Q46" s="103">
        <f t="shared" ref="Q46" si="10">O46+O47</f>
        <v>143.35</v>
      </c>
      <c r="R46" s="103"/>
      <c r="S46" s="15" t="s">
        <v>515</v>
      </c>
      <c r="T46" s="15"/>
    </row>
    <row r="47" spans="1:20" x14ac:dyDescent="0.25">
      <c r="A47" s="104"/>
      <c r="B47" s="105"/>
      <c r="C47" s="105"/>
      <c r="D47" s="106"/>
      <c r="E47" s="104"/>
      <c r="F47" s="104"/>
      <c r="G47" s="104"/>
      <c r="H47" s="104"/>
      <c r="I47" s="100"/>
      <c r="J47" s="100"/>
      <c r="K47" s="100"/>
      <c r="L47" s="101"/>
      <c r="M47" s="101"/>
      <c r="N47" s="101"/>
      <c r="O47" s="102"/>
      <c r="P47" s="102"/>
      <c r="Q47" s="103"/>
      <c r="R47" s="103"/>
      <c r="S47" s="15"/>
      <c r="T47" s="15"/>
    </row>
    <row r="48" spans="1:20" ht="14.3" customHeight="1" x14ac:dyDescent="0.25">
      <c r="A48" s="112" t="s">
        <v>531</v>
      </c>
      <c r="B48" s="113" t="s">
        <v>532</v>
      </c>
      <c r="C48" s="113"/>
      <c r="D48" s="114" t="s">
        <v>533</v>
      </c>
      <c r="E48" s="112" t="s">
        <v>6</v>
      </c>
      <c r="F48" s="112"/>
      <c r="G48" s="112"/>
      <c r="H48" s="112"/>
      <c r="I48" s="107">
        <v>78344221376</v>
      </c>
      <c r="J48" s="107" t="s">
        <v>7</v>
      </c>
      <c r="K48" s="107">
        <v>3299</v>
      </c>
      <c r="L48" s="115" t="s">
        <v>37</v>
      </c>
      <c r="M48" s="109"/>
      <c r="N48" s="109"/>
      <c r="O48" s="110">
        <v>9.6</v>
      </c>
      <c r="P48" s="110"/>
      <c r="Q48" s="111">
        <f t="shared" ref="Q48" si="11">O48+O49</f>
        <v>9.6</v>
      </c>
      <c r="R48" s="111"/>
      <c r="S48" s="6" t="s">
        <v>515</v>
      </c>
      <c r="T48" s="6"/>
    </row>
    <row r="49" spans="1:20" x14ac:dyDescent="0.25">
      <c r="A49" s="112"/>
      <c r="B49" s="113"/>
      <c r="C49" s="113"/>
      <c r="D49" s="114"/>
      <c r="E49" s="112"/>
      <c r="F49" s="112"/>
      <c r="G49" s="112"/>
      <c r="H49" s="112"/>
      <c r="I49" s="108"/>
      <c r="J49" s="108"/>
      <c r="K49" s="108"/>
      <c r="L49" s="109"/>
      <c r="M49" s="109"/>
      <c r="N49" s="109"/>
      <c r="O49" s="110"/>
      <c r="P49" s="110"/>
      <c r="Q49" s="111"/>
      <c r="R49" s="111"/>
      <c r="S49" s="6"/>
      <c r="T49" s="6"/>
    </row>
    <row r="50" spans="1:20" ht="14.3" customHeight="1" x14ac:dyDescent="0.25">
      <c r="A50" s="104" t="s">
        <v>534</v>
      </c>
      <c r="B50" s="105" t="s">
        <v>535</v>
      </c>
      <c r="C50" s="105"/>
      <c r="D50" s="106" t="s">
        <v>533</v>
      </c>
      <c r="E50" s="104" t="s">
        <v>6</v>
      </c>
      <c r="F50" s="104"/>
      <c r="G50" s="104"/>
      <c r="H50" s="104"/>
      <c r="I50" s="99">
        <v>78344221376</v>
      </c>
      <c r="J50" s="99" t="s">
        <v>7</v>
      </c>
      <c r="K50" s="99">
        <v>3222</v>
      </c>
      <c r="L50" s="101" t="s">
        <v>8</v>
      </c>
      <c r="M50" s="101"/>
      <c r="N50" s="101"/>
      <c r="O50" s="102">
        <v>46.68</v>
      </c>
      <c r="P50" s="102"/>
      <c r="Q50" s="103">
        <f t="shared" ref="Q50" si="12">O50+O51</f>
        <v>46.68</v>
      </c>
      <c r="R50" s="103"/>
      <c r="S50" s="15" t="s">
        <v>515</v>
      </c>
      <c r="T50" s="15"/>
    </row>
    <row r="51" spans="1:20" x14ac:dyDescent="0.25">
      <c r="A51" s="104"/>
      <c r="B51" s="105"/>
      <c r="C51" s="105"/>
      <c r="D51" s="106"/>
      <c r="E51" s="104"/>
      <c r="F51" s="104"/>
      <c r="G51" s="104"/>
      <c r="H51" s="104"/>
      <c r="I51" s="100"/>
      <c r="J51" s="100"/>
      <c r="K51" s="100"/>
      <c r="L51" s="101"/>
      <c r="M51" s="101"/>
      <c r="N51" s="101"/>
      <c r="O51" s="102"/>
      <c r="P51" s="102"/>
      <c r="Q51" s="103"/>
      <c r="R51" s="103"/>
      <c r="S51" s="15"/>
      <c r="T51" s="15"/>
    </row>
    <row r="52" spans="1:20" ht="14.3" customHeight="1" x14ac:dyDescent="0.25">
      <c r="A52" s="112" t="s">
        <v>536</v>
      </c>
      <c r="B52" s="113" t="s">
        <v>537</v>
      </c>
      <c r="C52" s="113"/>
      <c r="D52" s="114" t="s">
        <v>533</v>
      </c>
      <c r="E52" s="112" t="s">
        <v>320</v>
      </c>
      <c r="F52" s="112"/>
      <c r="G52" s="112"/>
      <c r="H52" s="112"/>
      <c r="I52" s="107">
        <v>40897098424</v>
      </c>
      <c r="J52" s="107" t="s">
        <v>30</v>
      </c>
      <c r="K52" s="107">
        <v>3239</v>
      </c>
      <c r="L52" s="109" t="s">
        <v>538</v>
      </c>
      <c r="M52" s="109"/>
      <c r="N52" s="109"/>
      <c r="O52" s="110">
        <v>150</v>
      </c>
      <c r="P52" s="110"/>
      <c r="Q52" s="111">
        <f t="shared" ref="Q52" si="13">O52+O53</f>
        <v>150</v>
      </c>
      <c r="R52" s="111"/>
      <c r="S52" s="6" t="s">
        <v>515</v>
      </c>
      <c r="T52" s="6"/>
    </row>
    <row r="53" spans="1:20" x14ac:dyDescent="0.25">
      <c r="A53" s="112"/>
      <c r="B53" s="113"/>
      <c r="C53" s="113"/>
      <c r="D53" s="114"/>
      <c r="E53" s="112"/>
      <c r="F53" s="112"/>
      <c r="G53" s="112"/>
      <c r="H53" s="112"/>
      <c r="I53" s="108"/>
      <c r="J53" s="108"/>
      <c r="K53" s="108"/>
      <c r="L53" s="109"/>
      <c r="M53" s="109"/>
      <c r="N53" s="109"/>
      <c r="O53" s="110"/>
      <c r="P53" s="110"/>
      <c r="Q53" s="111"/>
      <c r="R53" s="111"/>
      <c r="S53" s="6"/>
      <c r="T53" s="6"/>
    </row>
    <row r="54" spans="1:20" ht="14.3" customHeight="1" x14ac:dyDescent="0.25">
      <c r="A54" s="104" t="s">
        <v>539</v>
      </c>
      <c r="B54" s="105" t="s">
        <v>540</v>
      </c>
      <c r="C54" s="105"/>
      <c r="D54" s="106" t="s">
        <v>533</v>
      </c>
      <c r="E54" s="104" t="s">
        <v>320</v>
      </c>
      <c r="F54" s="104"/>
      <c r="G54" s="104"/>
      <c r="H54" s="104"/>
      <c r="I54" s="99">
        <v>40897098424</v>
      </c>
      <c r="J54" s="99" t="s">
        <v>30</v>
      </c>
      <c r="K54" s="99">
        <v>3239</v>
      </c>
      <c r="L54" s="101" t="s">
        <v>538</v>
      </c>
      <c r="M54" s="101"/>
      <c r="N54" s="101"/>
      <c r="O54" s="102">
        <v>400</v>
      </c>
      <c r="P54" s="102"/>
      <c r="Q54" s="103">
        <f t="shared" ref="Q54" si="14">O54+O55</f>
        <v>400</v>
      </c>
      <c r="R54" s="103"/>
      <c r="S54" s="15" t="s">
        <v>515</v>
      </c>
      <c r="T54" s="15"/>
    </row>
    <row r="55" spans="1:20" x14ac:dyDescent="0.25">
      <c r="A55" s="104"/>
      <c r="B55" s="105"/>
      <c r="C55" s="105"/>
      <c r="D55" s="106"/>
      <c r="E55" s="104"/>
      <c r="F55" s="104"/>
      <c r="G55" s="104"/>
      <c r="H55" s="104"/>
      <c r="I55" s="100"/>
      <c r="J55" s="100"/>
      <c r="K55" s="100"/>
      <c r="L55" s="101"/>
      <c r="M55" s="101"/>
      <c r="N55" s="101"/>
      <c r="O55" s="102"/>
      <c r="P55" s="102"/>
      <c r="Q55" s="103"/>
      <c r="R55" s="103"/>
      <c r="S55" s="15"/>
      <c r="T55" s="15"/>
    </row>
    <row r="56" spans="1:20" ht="14.3" customHeight="1" x14ac:dyDescent="0.25">
      <c r="A56" s="112" t="s">
        <v>541</v>
      </c>
      <c r="B56" s="113" t="s">
        <v>542</v>
      </c>
      <c r="C56" s="113"/>
      <c r="D56" s="114" t="s">
        <v>543</v>
      </c>
      <c r="E56" s="112" t="s">
        <v>18</v>
      </c>
      <c r="F56" s="112"/>
      <c r="G56" s="112"/>
      <c r="H56" s="112"/>
      <c r="I56" s="107">
        <v>18928523252</v>
      </c>
      <c r="J56" s="107" t="s">
        <v>19</v>
      </c>
      <c r="K56" s="107">
        <v>3222</v>
      </c>
      <c r="L56" s="109" t="s">
        <v>8</v>
      </c>
      <c r="M56" s="109"/>
      <c r="N56" s="109"/>
      <c r="O56" s="110">
        <v>248.53</v>
      </c>
      <c r="P56" s="110"/>
      <c r="Q56" s="111">
        <f t="shared" ref="Q56" si="15">O56+O57</f>
        <v>248.53</v>
      </c>
      <c r="R56" s="111"/>
      <c r="S56" s="6" t="s">
        <v>515</v>
      </c>
      <c r="T56" s="6"/>
    </row>
    <row r="57" spans="1:20" x14ac:dyDescent="0.25">
      <c r="A57" s="112"/>
      <c r="B57" s="113"/>
      <c r="C57" s="113"/>
      <c r="D57" s="114"/>
      <c r="E57" s="112"/>
      <c r="F57" s="112"/>
      <c r="G57" s="112"/>
      <c r="H57" s="112"/>
      <c r="I57" s="108"/>
      <c r="J57" s="108"/>
      <c r="K57" s="108"/>
      <c r="L57" s="109"/>
      <c r="M57" s="109"/>
      <c r="N57" s="109"/>
      <c r="O57" s="110"/>
      <c r="P57" s="110"/>
      <c r="Q57" s="111"/>
      <c r="R57" s="111"/>
      <c r="S57" s="6"/>
      <c r="T57" s="6"/>
    </row>
    <row r="58" spans="1:20" ht="14.3" customHeight="1" x14ac:dyDescent="0.25">
      <c r="A58" s="104" t="s">
        <v>544</v>
      </c>
      <c r="B58" s="105" t="s">
        <v>545</v>
      </c>
      <c r="C58" s="105"/>
      <c r="D58" s="106" t="s">
        <v>546</v>
      </c>
      <c r="E58" s="104" t="s">
        <v>547</v>
      </c>
      <c r="F58" s="104"/>
      <c r="G58" s="104"/>
      <c r="H58" s="104"/>
      <c r="I58" s="99">
        <v>19990355522</v>
      </c>
      <c r="J58" s="99" t="s">
        <v>195</v>
      </c>
      <c r="K58" s="99">
        <v>3299</v>
      </c>
      <c r="L58" s="101" t="s">
        <v>37</v>
      </c>
      <c r="M58" s="101"/>
      <c r="N58" s="101"/>
      <c r="O58" s="102">
        <v>650</v>
      </c>
      <c r="P58" s="102"/>
      <c r="Q58" s="103">
        <f t="shared" ref="Q58" si="16">O58+O59</f>
        <v>650</v>
      </c>
      <c r="R58" s="103"/>
      <c r="S58" s="15" t="s">
        <v>515</v>
      </c>
      <c r="T58" s="15"/>
    </row>
    <row r="59" spans="1:20" x14ac:dyDescent="0.25">
      <c r="A59" s="104"/>
      <c r="B59" s="105"/>
      <c r="C59" s="105"/>
      <c r="D59" s="106"/>
      <c r="E59" s="104"/>
      <c r="F59" s="104"/>
      <c r="G59" s="104"/>
      <c r="H59" s="104"/>
      <c r="I59" s="100"/>
      <c r="J59" s="100"/>
      <c r="K59" s="100"/>
      <c r="L59" s="101"/>
      <c r="M59" s="101"/>
      <c r="N59" s="101"/>
      <c r="O59" s="102"/>
      <c r="P59" s="102"/>
      <c r="Q59" s="103"/>
      <c r="R59" s="103"/>
      <c r="S59" s="15"/>
      <c r="T59" s="15"/>
    </row>
    <row r="60" spans="1:20" ht="14.3" customHeight="1" x14ac:dyDescent="0.25">
      <c r="A60" s="7"/>
      <c r="B60" s="8"/>
      <c r="C60" s="8"/>
      <c r="D60" s="9"/>
      <c r="E60" s="7"/>
      <c r="F60" s="7"/>
      <c r="G60" s="7"/>
      <c r="H60" s="7"/>
      <c r="I60" s="1"/>
      <c r="J60" s="1"/>
      <c r="K60" s="1"/>
      <c r="L60" s="3"/>
      <c r="M60" s="3"/>
      <c r="N60" s="3"/>
      <c r="O60" s="4"/>
      <c r="P60" s="4"/>
      <c r="Q60" s="5"/>
      <c r="R60" s="5"/>
      <c r="S60" s="6"/>
      <c r="T60" s="6"/>
    </row>
    <row r="61" spans="1:20" x14ac:dyDescent="0.25">
      <c r="A61" s="7"/>
      <c r="B61" s="8"/>
      <c r="C61" s="8"/>
      <c r="D61" s="9"/>
      <c r="E61" s="7"/>
      <c r="F61" s="7"/>
      <c r="G61" s="7"/>
      <c r="H61" s="7"/>
      <c r="I61" s="2"/>
      <c r="J61" s="2"/>
      <c r="K61" s="2"/>
      <c r="L61" s="3"/>
      <c r="M61" s="3"/>
      <c r="N61" s="3"/>
      <c r="O61" s="4"/>
      <c r="P61" s="4"/>
      <c r="Q61" s="5"/>
      <c r="R61" s="5"/>
      <c r="S61" s="6"/>
      <c r="T61" s="6"/>
    </row>
    <row r="62" spans="1:20" ht="14.3" customHeight="1" x14ac:dyDescent="0.25">
      <c r="A62" s="16"/>
      <c r="B62" s="17"/>
      <c r="C62" s="17"/>
      <c r="D62" s="18"/>
      <c r="E62" s="16" t="s">
        <v>162</v>
      </c>
      <c r="F62" s="16"/>
      <c r="G62" s="16"/>
      <c r="H62" s="16"/>
      <c r="I62" s="10"/>
      <c r="J62" s="10"/>
      <c r="K62" s="10"/>
      <c r="L62" s="12"/>
      <c r="M62" s="12"/>
      <c r="N62" s="12"/>
      <c r="O62" s="13"/>
      <c r="P62" s="13"/>
      <c r="Q62" s="14">
        <f>SUM(Q10:R59)</f>
        <v>60659.099999999984</v>
      </c>
      <c r="R62" s="14"/>
      <c r="S62" s="15"/>
      <c r="T62" s="15"/>
    </row>
    <row r="63" spans="1:20" x14ac:dyDescent="0.25">
      <c r="A63" s="16"/>
      <c r="B63" s="17"/>
      <c r="C63" s="17"/>
      <c r="D63" s="18"/>
      <c r="E63" s="16"/>
      <c r="F63" s="16"/>
      <c r="G63" s="16"/>
      <c r="H63" s="16"/>
      <c r="I63" s="11"/>
      <c r="J63" s="11"/>
      <c r="K63" s="11"/>
      <c r="L63" s="12"/>
      <c r="M63" s="12"/>
      <c r="N63" s="12"/>
      <c r="O63" s="13"/>
      <c r="P63" s="13"/>
      <c r="Q63" s="14"/>
      <c r="R63" s="14"/>
      <c r="S63" s="15"/>
      <c r="T63" s="15"/>
    </row>
    <row r="64" spans="1:20" ht="14.3" customHeight="1" x14ac:dyDescent="0.25">
      <c r="A64" s="7"/>
      <c r="B64" s="8"/>
      <c r="C64" s="8"/>
      <c r="D64" s="9"/>
      <c r="E64" s="7"/>
      <c r="F64" s="7"/>
      <c r="G64" s="7"/>
      <c r="H64" s="7"/>
      <c r="I64" s="1"/>
      <c r="J64" s="1"/>
      <c r="K64" s="1"/>
      <c r="L64" s="3"/>
      <c r="M64" s="3"/>
      <c r="N64" s="3"/>
      <c r="O64" s="4"/>
      <c r="P64" s="4"/>
      <c r="Q64" s="5"/>
      <c r="R64" s="5"/>
      <c r="S64" s="6"/>
      <c r="T64" s="6"/>
    </row>
    <row r="65" spans="1:20" x14ac:dyDescent="0.25">
      <c r="A65" s="7"/>
      <c r="B65" s="8"/>
      <c r="C65" s="8"/>
      <c r="D65" s="9"/>
      <c r="E65" s="7"/>
      <c r="F65" s="7"/>
      <c r="G65" s="7"/>
      <c r="H65" s="7"/>
      <c r="I65" s="2"/>
      <c r="J65" s="2"/>
      <c r="K65" s="2"/>
      <c r="L65" s="3"/>
      <c r="M65" s="3"/>
      <c r="N65" s="3"/>
      <c r="O65" s="4"/>
      <c r="P65" s="4"/>
      <c r="Q65" s="5"/>
      <c r="R65" s="5"/>
      <c r="S65" s="6"/>
      <c r="T65" s="6"/>
    </row>
    <row r="66" spans="1:20" ht="14.3" customHeight="1" x14ac:dyDescent="0.25">
      <c r="A66" s="16"/>
      <c r="B66" s="17"/>
      <c r="C66" s="17"/>
      <c r="D66" s="18"/>
      <c r="E66" s="16"/>
      <c r="F66" s="16"/>
      <c r="G66" s="16"/>
      <c r="H66" s="16"/>
      <c r="I66" s="10"/>
      <c r="J66" s="10"/>
      <c r="K66" s="10"/>
      <c r="L66" s="12"/>
      <c r="M66" s="12"/>
      <c r="N66" s="12"/>
      <c r="O66" s="13"/>
      <c r="P66" s="13"/>
      <c r="Q66" s="14"/>
      <c r="R66" s="14"/>
      <c r="S66" s="15"/>
      <c r="T66" s="15"/>
    </row>
    <row r="67" spans="1:20" x14ac:dyDescent="0.25">
      <c r="A67" s="16"/>
      <c r="B67" s="17"/>
      <c r="C67" s="17"/>
      <c r="D67" s="18"/>
      <c r="E67" s="16"/>
      <c r="F67" s="16"/>
      <c r="G67" s="16"/>
      <c r="H67" s="16"/>
      <c r="I67" s="11"/>
      <c r="J67" s="11"/>
      <c r="K67" s="11"/>
      <c r="L67" s="12"/>
      <c r="M67" s="12"/>
      <c r="N67" s="12"/>
      <c r="O67" s="13"/>
      <c r="P67" s="13"/>
      <c r="Q67" s="14"/>
      <c r="R67" s="14"/>
      <c r="S67" s="15"/>
      <c r="T67" s="15"/>
    </row>
    <row r="68" spans="1:20" x14ac:dyDescent="0.25">
      <c r="A68" s="7"/>
      <c r="B68" s="8"/>
      <c r="C68" s="8"/>
      <c r="D68" s="9"/>
      <c r="E68" s="7"/>
      <c r="F68" s="7"/>
      <c r="G68" s="7"/>
      <c r="H68" s="7"/>
      <c r="I68" s="1"/>
      <c r="J68" s="1"/>
      <c r="K68" s="1"/>
      <c r="L68" s="3"/>
      <c r="M68" s="3"/>
      <c r="N68" s="3"/>
      <c r="O68" s="4"/>
      <c r="P68" s="4"/>
      <c r="Q68" s="5"/>
      <c r="R68" s="5"/>
      <c r="S68" s="6"/>
      <c r="T68" s="6"/>
    </row>
    <row r="69" spans="1:20" x14ac:dyDescent="0.25">
      <c r="A69" s="7"/>
      <c r="B69" s="8"/>
      <c r="C69" s="8"/>
      <c r="D69" s="9"/>
      <c r="E69" s="7"/>
      <c r="F69" s="7"/>
      <c r="G69" s="7"/>
      <c r="H69" s="7"/>
      <c r="I69" s="2"/>
      <c r="J69" s="2"/>
      <c r="K69" s="2"/>
      <c r="L69" s="3"/>
      <c r="M69" s="3"/>
      <c r="N69" s="3"/>
      <c r="O69" s="4"/>
      <c r="P69" s="4"/>
      <c r="Q69" s="5"/>
      <c r="R69" s="5"/>
      <c r="S69" s="6"/>
      <c r="T69" s="6"/>
    </row>
    <row r="70" spans="1:20" ht="14.3" customHeight="1" x14ac:dyDescent="0.25">
      <c r="A70" s="16"/>
      <c r="B70" s="17"/>
      <c r="C70" s="17"/>
      <c r="D70" s="18"/>
      <c r="E70" s="16"/>
      <c r="F70" s="16"/>
      <c r="G70" s="16"/>
      <c r="H70" s="16"/>
      <c r="I70" s="10"/>
      <c r="J70" s="10"/>
      <c r="K70" s="10"/>
      <c r="L70" s="12"/>
      <c r="M70" s="12"/>
      <c r="N70" s="12"/>
      <c r="O70" s="13"/>
      <c r="P70" s="13"/>
      <c r="Q70" s="14"/>
      <c r="R70" s="14"/>
      <c r="S70" s="15"/>
      <c r="T70" s="15"/>
    </row>
    <row r="71" spans="1:20" x14ac:dyDescent="0.25">
      <c r="A71" s="16"/>
      <c r="B71" s="17"/>
      <c r="C71" s="17"/>
      <c r="D71" s="18"/>
      <c r="E71" s="16"/>
      <c r="F71" s="16"/>
      <c r="G71" s="16"/>
      <c r="H71" s="16"/>
      <c r="I71" s="11"/>
      <c r="J71" s="11"/>
      <c r="K71" s="11"/>
      <c r="L71" s="12"/>
      <c r="M71" s="12"/>
      <c r="N71" s="12"/>
      <c r="O71" s="13"/>
      <c r="P71" s="13"/>
      <c r="Q71" s="14"/>
      <c r="R71" s="14"/>
      <c r="S71" s="15"/>
      <c r="T71" s="15"/>
    </row>
    <row r="72" spans="1:20" ht="14.3" customHeight="1" x14ac:dyDescent="0.25">
      <c r="A72" s="7"/>
      <c r="B72" s="8"/>
      <c r="C72" s="8"/>
      <c r="D72" s="9"/>
      <c r="E72" s="7"/>
      <c r="F72" s="7"/>
      <c r="G72" s="7"/>
      <c r="H72" s="7"/>
      <c r="I72" s="1"/>
      <c r="J72" s="1"/>
      <c r="K72" s="1"/>
      <c r="L72" s="3"/>
      <c r="M72" s="3"/>
      <c r="N72" s="3"/>
      <c r="O72" s="4"/>
      <c r="P72" s="4"/>
      <c r="Q72" s="5"/>
      <c r="R72" s="5"/>
      <c r="S72" s="6"/>
      <c r="T72" s="6"/>
    </row>
    <row r="73" spans="1:20" x14ac:dyDescent="0.25">
      <c r="A73" s="7"/>
      <c r="B73" s="8"/>
      <c r="C73" s="8"/>
      <c r="D73" s="9"/>
      <c r="E73" s="7"/>
      <c r="F73" s="7"/>
      <c r="G73" s="7"/>
      <c r="H73" s="7"/>
      <c r="I73" s="2"/>
      <c r="J73" s="2"/>
      <c r="K73" s="2"/>
      <c r="L73" s="3"/>
      <c r="M73" s="3"/>
      <c r="N73" s="3"/>
      <c r="O73" s="4"/>
      <c r="P73" s="4"/>
      <c r="Q73" s="5"/>
      <c r="R73" s="5"/>
      <c r="S73" s="6"/>
      <c r="T73" s="6"/>
    </row>
    <row r="74" spans="1:20" ht="14.3" customHeight="1" x14ac:dyDescent="0.25">
      <c r="A74" s="16"/>
      <c r="B74" s="17"/>
      <c r="C74" s="17"/>
      <c r="D74" s="18"/>
      <c r="E74" s="16"/>
      <c r="F74" s="16"/>
      <c r="G74" s="16"/>
      <c r="H74" s="16"/>
      <c r="I74" s="10"/>
      <c r="J74" s="10"/>
      <c r="K74" s="10"/>
      <c r="L74" s="12"/>
      <c r="M74" s="12"/>
      <c r="N74" s="12"/>
      <c r="O74" s="13"/>
      <c r="P74" s="13"/>
      <c r="Q74" s="14"/>
      <c r="R74" s="14"/>
      <c r="S74" s="15"/>
      <c r="T74" s="15"/>
    </row>
    <row r="75" spans="1:20" x14ac:dyDescent="0.25">
      <c r="A75" s="16"/>
      <c r="B75" s="17"/>
      <c r="C75" s="17"/>
      <c r="D75" s="18"/>
      <c r="E75" s="16"/>
      <c r="F75" s="16"/>
      <c r="G75" s="16"/>
      <c r="H75" s="16"/>
      <c r="I75" s="11"/>
      <c r="J75" s="11"/>
      <c r="K75" s="11"/>
      <c r="L75" s="12"/>
      <c r="M75" s="12"/>
      <c r="N75" s="12"/>
      <c r="O75" s="13"/>
      <c r="P75" s="13"/>
      <c r="Q75" s="14"/>
      <c r="R75" s="14"/>
      <c r="S75" s="15"/>
      <c r="T75" s="15"/>
    </row>
    <row r="76" spans="1:20" ht="14.3" customHeight="1" x14ac:dyDescent="0.25">
      <c r="A76" s="7"/>
      <c r="B76" s="8"/>
      <c r="C76" s="8"/>
      <c r="D76" s="9"/>
      <c r="E76" s="7"/>
      <c r="F76" s="7"/>
      <c r="G76" s="7"/>
      <c r="H76" s="7"/>
      <c r="I76" s="1"/>
      <c r="J76" s="1"/>
      <c r="K76" s="1"/>
      <c r="L76" s="3"/>
      <c r="M76" s="3"/>
      <c r="N76" s="3"/>
      <c r="O76" s="4"/>
      <c r="P76" s="4"/>
      <c r="Q76" s="5"/>
      <c r="R76" s="5"/>
      <c r="S76" s="6"/>
      <c r="T76" s="6"/>
    </row>
    <row r="77" spans="1:20" x14ac:dyDescent="0.25">
      <c r="A77" s="7"/>
      <c r="B77" s="8"/>
      <c r="C77" s="8"/>
      <c r="D77" s="9"/>
      <c r="E77" s="7"/>
      <c r="F77" s="7"/>
      <c r="G77" s="7"/>
      <c r="H77" s="7"/>
      <c r="I77" s="2"/>
      <c r="J77" s="2"/>
      <c r="K77" s="2"/>
      <c r="L77" s="3"/>
      <c r="M77" s="3"/>
      <c r="N77" s="3"/>
      <c r="O77" s="4"/>
      <c r="P77" s="4"/>
      <c r="Q77" s="5"/>
      <c r="R77" s="5"/>
      <c r="S77" s="6"/>
      <c r="T77" s="6"/>
    </row>
    <row r="78" spans="1:20" ht="14.3" customHeight="1" x14ac:dyDescent="0.25">
      <c r="A78" s="16"/>
      <c r="B78" s="17"/>
      <c r="C78" s="17"/>
      <c r="D78" s="18"/>
      <c r="E78" s="16"/>
      <c r="F78" s="16"/>
      <c r="G78" s="16"/>
      <c r="H78" s="16"/>
      <c r="I78" s="10"/>
      <c r="J78" s="10"/>
      <c r="K78" s="10"/>
      <c r="L78" s="12"/>
      <c r="M78" s="12"/>
      <c r="N78" s="12"/>
      <c r="O78" s="13"/>
      <c r="P78" s="13"/>
      <c r="Q78" s="14"/>
      <c r="R78" s="14"/>
      <c r="S78" s="15"/>
      <c r="T78" s="15"/>
    </row>
    <row r="79" spans="1:20" x14ac:dyDescent="0.25">
      <c r="A79" s="16"/>
      <c r="B79" s="17"/>
      <c r="C79" s="17"/>
      <c r="D79" s="18"/>
      <c r="E79" s="16"/>
      <c r="F79" s="16"/>
      <c r="G79" s="16"/>
      <c r="H79" s="16"/>
      <c r="I79" s="11"/>
      <c r="J79" s="11"/>
      <c r="K79" s="11"/>
      <c r="L79" s="12"/>
      <c r="M79" s="12"/>
      <c r="N79" s="12"/>
      <c r="O79" s="13"/>
      <c r="P79" s="13"/>
      <c r="Q79" s="14"/>
      <c r="R79" s="14"/>
      <c r="S79" s="15"/>
      <c r="T79" s="15"/>
    </row>
    <row r="80" spans="1:20" ht="14.3" customHeight="1" x14ac:dyDescent="0.25">
      <c r="A80" s="7"/>
      <c r="B80" s="8"/>
      <c r="C80" s="8"/>
      <c r="D80" s="9"/>
      <c r="E80" s="7"/>
      <c r="F80" s="7"/>
      <c r="G80" s="7"/>
      <c r="H80" s="7"/>
      <c r="I80" s="1"/>
      <c r="J80" s="1"/>
      <c r="K80" s="1"/>
      <c r="L80" s="3"/>
      <c r="M80" s="3"/>
      <c r="N80" s="3"/>
      <c r="O80" s="4"/>
      <c r="P80" s="4"/>
      <c r="Q80" s="5"/>
      <c r="R80" s="5"/>
      <c r="S80" s="6"/>
      <c r="T80" s="6"/>
    </row>
    <row r="81" spans="1:20" x14ac:dyDescent="0.25">
      <c r="A81" s="7"/>
      <c r="B81" s="8"/>
      <c r="C81" s="8"/>
      <c r="D81" s="9"/>
      <c r="E81" s="7"/>
      <c r="F81" s="7"/>
      <c r="G81" s="7"/>
      <c r="H81" s="7"/>
      <c r="I81" s="2"/>
      <c r="J81" s="2"/>
      <c r="K81" s="2"/>
      <c r="L81" s="3"/>
      <c r="M81" s="3"/>
      <c r="N81" s="3"/>
      <c r="O81" s="4"/>
      <c r="P81" s="4"/>
      <c r="Q81" s="5"/>
      <c r="R81" s="5"/>
      <c r="S81" s="6"/>
      <c r="T81" s="6"/>
    </row>
    <row r="82" spans="1:20" ht="14.3" customHeight="1" x14ac:dyDescent="0.25">
      <c r="A82" s="16"/>
      <c r="B82" s="17"/>
      <c r="C82" s="17"/>
      <c r="D82" s="18"/>
      <c r="E82" s="16"/>
      <c r="F82" s="16"/>
      <c r="G82" s="16"/>
      <c r="H82" s="16"/>
      <c r="I82" s="10"/>
      <c r="J82" s="10"/>
      <c r="K82" s="10"/>
      <c r="L82" s="12"/>
      <c r="M82" s="12"/>
      <c r="N82" s="12"/>
      <c r="O82" s="13"/>
      <c r="P82" s="13"/>
      <c r="Q82" s="14"/>
      <c r="R82" s="14"/>
      <c r="S82" s="15"/>
      <c r="T82" s="15"/>
    </row>
    <row r="83" spans="1:20" x14ac:dyDescent="0.25">
      <c r="A83" s="16"/>
      <c r="B83" s="17"/>
      <c r="C83" s="17"/>
      <c r="D83" s="18"/>
      <c r="E83" s="16"/>
      <c r="F83" s="16"/>
      <c r="G83" s="16"/>
      <c r="H83" s="16"/>
      <c r="I83" s="11"/>
      <c r="J83" s="11"/>
      <c r="K83" s="11"/>
      <c r="L83" s="12"/>
      <c r="M83" s="12"/>
      <c r="N83" s="12"/>
      <c r="O83" s="13"/>
      <c r="P83" s="13"/>
      <c r="Q83" s="14"/>
      <c r="R83" s="14"/>
      <c r="S83" s="15"/>
      <c r="T83" s="15"/>
    </row>
    <row r="84" spans="1:20" ht="14.3" customHeight="1" x14ac:dyDescent="0.25">
      <c r="A84" s="7"/>
      <c r="B84" s="8"/>
      <c r="C84" s="8"/>
      <c r="D84" s="9"/>
      <c r="E84" s="7"/>
      <c r="F84" s="7"/>
      <c r="G84" s="7"/>
      <c r="H84" s="7"/>
      <c r="I84" s="1"/>
      <c r="J84" s="1"/>
      <c r="K84" s="1"/>
      <c r="L84" s="3"/>
      <c r="M84" s="3"/>
      <c r="N84" s="3"/>
      <c r="O84" s="4"/>
      <c r="P84" s="4"/>
      <c r="Q84" s="5"/>
      <c r="R84" s="5"/>
      <c r="S84" s="6"/>
      <c r="T84" s="6"/>
    </row>
    <row r="85" spans="1:20" x14ac:dyDescent="0.25">
      <c r="A85" s="7"/>
      <c r="B85" s="8"/>
      <c r="C85" s="8"/>
      <c r="D85" s="9"/>
      <c r="E85" s="7"/>
      <c r="F85" s="7"/>
      <c r="G85" s="7"/>
      <c r="H85" s="7"/>
      <c r="I85" s="2"/>
      <c r="J85" s="2"/>
      <c r="K85" s="2"/>
      <c r="L85" s="3"/>
      <c r="M85" s="3"/>
      <c r="N85" s="3"/>
      <c r="O85" s="4"/>
      <c r="P85" s="4"/>
      <c r="Q85" s="5"/>
      <c r="R85" s="5"/>
      <c r="S85" s="6"/>
      <c r="T85" s="6"/>
    </row>
    <row r="86" spans="1:20" ht="14.3" customHeight="1" x14ac:dyDescent="0.25">
      <c r="A86" s="16"/>
      <c r="B86" s="17"/>
      <c r="C86" s="17"/>
      <c r="D86" s="18"/>
      <c r="E86" s="16"/>
      <c r="F86" s="16"/>
      <c r="G86" s="16"/>
      <c r="H86" s="16"/>
      <c r="I86" s="10"/>
      <c r="J86" s="10"/>
      <c r="K86" s="10"/>
      <c r="L86" s="12"/>
      <c r="M86" s="12"/>
      <c r="N86" s="12"/>
      <c r="O86" s="13"/>
      <c r="P86" s="13"/>
      <c r="Q86" s="14"/>
      <c r="R86" s="14"/>
      <c r="S86" s="15"/>
      <c r="T86" s="15"/>
    </row>
    <row r="87" spans="1:20" x14ac:dyDescent="0.25">
      <c r="A87" s="16"/>
      <c r="B87" s="17"/>
      <c r="C87" s="17"/>
      <c r="D87" s="18"/>
      <c r="E87" s="16"/>
      <c r="F87" s="16"/>
      <c r="G87" s="16"/>
      <c r="H87" s="16"/>
      <c r="I87" s="11"/>
      <c r="J87" s="11"/>
      <c r="K87" s="11"/>
      <c r="L87" s="12"/>
      <c r="M87" s="12"/>
      <c r="N87" s="12"/>
      <c r="O87" s="13"/>
      <c r="P87" s="13"/>
      <c r="Q87" s="14"/>
      <c r="R87" s="14"/>
      <c r="S87" s="15"/>
      <c r="T87" s="15"/>
    </row>
    <row r="88" spans="1:20" x14ac:dyDescent="0.25">
      <c r="A88" s="7"/>
      <c r="B88" s="8"/>
      <c r="C88" s="8"/>
      <c r="D88" s="9"/>
      <c r="E88" s="7"/>
      <c r="F88" s="7"/>
      <c r="G88" s="7"/>
      <c r="H88" s="7"/>
      <c r="I88" s="1"/>
      <c r="J88" s="1"/>
      <c r="K88" s="1"/>
      <c r="L88" s="3"/>
      <c r="M88" s="3"/>
      <c r="N88" s="3"/>
      <c r="O88" s="4"/>
      <c r="P88" s="4"/>
      <c r="Q88" s="5"/>
      <c r="R88" s="5"/>
      <c r="S88" s="6"/>
      <c r="T88" s="6"/>
    </row>
    <row r="89" spans="1:20" x14ac:dyDescent="0.25">
      <c r="A89" s="7"/>
      <c r="B89" s="8"/>
      <c r="C89" s="8"/>
      <c r="D89" s="9"/>
      <c r="E89" s="7"/>
      <c r="F89" s="7"/>
      <c r="G89" s="7"/>
      <c r="H89" s="7"/>
      <c r="I89" s="2"/>
      <c r="J89" s="2"/>
      <c r="K89" s="2"/>
      <c r="L89" s="3"/>
      <c r="M89" s="3"/>
      <c r="N89" s="3"/>
      <c r="O89" s="4"/>
      <c r="P89" s="4"/>
      <c r="Q89" s="5"/>
      <c r="R89" s="5"/>
      <c r="S89" s="6"/>
      <c r="T89" s="6"/>
    </row>
    <row r="90" spans="1:20" ht="14.3" customHeight="1" x14ac:dyDescent="0.25">
      <c r="A90" s="16"/>
      <c r="B90" s="17"/>
      <c r="C90" s="17"/>
      <c r="D90" s="18"/>
      <c r="E90" s="16"/>
      <c r="F90" s="16"/>
      <c r="G90" s="16"/>
      <c r="H90" s="16"/>
      <c r="I90" s="10"/>
      <c r="J90" s="10"/>
      <c r="K90" s="10"/>
      <c r="L90" s="97"/>
      <c r="M90" s="12"/>
      <c r="N90" s="12"/>
      <c r="O90" s="13"/>
      <c r="P90" s="13"/>
      <c r="Q90" s="14"/>
      <c r="R90" s="14"/>
      <c r="S90" s="15"/>
      <c r="T90" s="15"/>
    </row>
    <row r="91" spans="1:20" x14ac:dyDescent="0.25">
      <c r="A91" s="16"/>
      <c r="B91" s="17"/>
      <c r="C91" s="17"/>
      <c r="D91" s="18"/>
      <c r="E91" s="16"/>
      <c r="F91" s="16"/>
      <c r="G91" s="16"/>
      <c r="H91" s="16"/>
      <c r="I91" s="11"/>
      <c r="J91" s="11"/>
      <c r="K91" s="11"/>
      <c r="L91" s="12"/>
      <c r="M91" s="12"/>
      <c r="N91" s="12"/>
      <c r="O91" s="13"/>
      <c r="P91" s="13"/>
      <c r="Q91" s="14"/>
      <c r="R91" s="14"/>
      <c r="S91" s="15"/>
      <c r="T91" s="15"/>
    </row>
    <row r="92" spans="1:20" ht="14.3" customHeight="1" x14ac:dyDescent="0.25">
      <c r="A92" s="7"/>
      <c r="B92" s="8"/>
      <c r="C92" s="8"/>
      <c r="D92" s="9"/>
      <c r="E92" s="7"/>
      <c r="F92" s="7"/>
      <c r="G92" s="7"/>
      <c r="H92" s="7"/>
      <c r="I92" s="1"/>
      <c r="J92" s="1"/>
      <c r="K92" s="1"/>
      <c r="L92" s="98"/>
      <c r="M92" s="3"/>
      <c r="N92" s="3"/>
      <c r="O92" s="4"/>
      <c r="P92" s="4"/>
      <c r="Q92" s="5"/>
      <c r="R92" s="5"/>
      <c r="S92" s="6"/>
      <c r="T92" s="6"/>
    </row>
    <row r="93" spans="1:20" x14ac:dyDescent="0.25">
      <c r="A93" s="7"/>
      <c r="B93" s="8"/>
      <c r="C93" s="8"/>
      <c r="D93" s="9"/>
      <c r="E93" s="7"/>
      <c r="F93" s="7"/>
      <c r="G93" s="7"/>
      <c r="H93" s="7"/>
      <c r="I93" s="2"/>
      <c r="J93" s="2"/>
      <c r="K93" s="2"/>
      <c r="L93" s="3"/>
      <c r="M93" s="3"/>
      <c r="N93" s="3"/>
      <c r="O93" s="4"/>
      <c r="P93" s="4"/>
      <c r="Q93" s="5"/>
      <c r="R93" s="5"/>
      <c r="S93" s="6"/>
      <c r="T93" s="6"/>
    </row>
    <row r="94" spans="1:20" ht="14.3" customHeight="1" x14ac:dyDescent="0.25">
      <c r="A94" s="16"/>
      <c r="B94" s="17"/>
      <c r="C94" s="17"/>
      <c r="D94" s="18"/>
      <c r="E94" s="16"/>
      <c r="F94" s="16"/>
      <c r="G94" s="16"/>
      <c r="H94" s="16"/>
      <c r="I94" s="10"/>
      <c r="J94" s="10"/>
      <c r="K94" s="10"/>
      <c r="L94" s="12"/>
      <c r="M94" s="12"/>
      <c r="N94" s="12"/>
      <c r="O94" s="13"/>
      <c r="P94" s="13"/>
      <c r="Q94" s="14"/>
      <c r="R94" s="14"/>
      <c r="S94" s="15"/>
      <c r="T94" s="15"/>
    </row>
    <row r="95" spans="1:20" x14ac:dyDescent="0.25">
      <c r="A95" s="16"/>
      <c r="B95" s="17"/>
      <c r="C95" s="17"/>
      <c r="D95" s="18"/>
      <c r="E95" s="16"/>
      <c r="F95" s="16"/>
      <c r="G95" s="16"/>
      <c r="H95" s="16"/>
      <c r="I95" s="11"/>
      <c r="J95" s="11"/>
      <c r="K95" s="11"/>
      <c r="L95" s="12"/>
      <c r="M95" s="12"/>
      <c r="N95" s="12"/>
      <c r="O95" s="13"/>
      <c r="P95" s="13"/>
      <c r="Q95" s="14"/>
      <c r="R95" s="14"/>
      <c r="S95" s="15"/>
      <c r="T95" s="15"/>
    </row>
    <row r="96" spans="1:20" x14ac:dyDescent="0.25">
      <c r="A96" s="7"/>
      <c r="B96" s="8"/>
      <c r="C96" s="8"/>
      <c r="D96" s="9"/>
      <c r="E96" s="7"/>
      <c r="F96" s="7"/>
      <c r="G96" s="7"/>
      <c r="H96" s="7"/>
      <c r="I96" s="1"/>
      <c r="J96" s="1"/>
      <c r="K96" s="1"/>
      <c r="L96" s="3"/>
      <c r="M96" s="3"/>
      <c r="N96" s="3"/>
      <c r="O96" s="4"/>
      <c r="P96" s="4"/>
      <c r="Q96" s="5"/>
      <c r="R96" s="5"/>
      <c r="S96" s="6"/>
      <c r="T96" s="6"/>
    </row>
    <row r="97" spans="1:20" x14ac:dyDescent="0.25">
      <c r="A97" s="7"/>
      <c r="B97" s="8"/>
      <c r="C97" s="8"/>
      <c r="D97" s="9"/>
      <c r="E97" s="7"/>
      <c r="F97" s="7"/>
      <c r="G97" s="7"/>
      <c r="H97" s="7"/>
      <c r="I97" s="2"/>
      <c r="J97" s="2"/>
      <c r="K97" s="2"/>
      <c r="L97" s="3"/>
      <c r="M97" s="3"/>
      <c r="N97" s="3"/>
      <c r="O97" s="4"/>
      <c r="P97" s="4"/>
      <c r="Q97" s="5"/>
      <c r="R97" s="5"/>
      <c r="S97" s="6"/>
      <c r="T97" s="6"/>
    </row>
    <row r="98" spans="1:20" x14ac:dyDescent="0.25">
      <c r="A98" s="16"/>
      <c r="B98" s="17"/>
      <c r="C98" s="17"/>
      <c r="D98" s="18"/>
      <c r="E98" s="16"/>
      <c r="F98" s="16"/>
      <c r="G98" s="16"/>
      <c r="H98" s="16"/>
      <c r="I98" s="10"/>
      <c r="J98" s="10"/>
      <c r="K98" s="10"/>
      <c r="L98" s="12"/>
      <c r="M98" s="12"/>
      <c r="N98" s="12"/>
      <c r="O98" s="13"/>
      <c r="P98" s="13"/>
      <c r="Q98" s="14"/>
      <c r="R98" s="14"/>
      <c r="S98" s="15"/>
      <c r="T98" s="15"/>
    </row>
    <row r="99" spans="1:20" x14ac:dyDescent="0.25">
      <c r="A99" s="16"/>
      <c r="B99" s="17"/>
      <c r="C99" s="17"/>
      <c r="D99" s="18"/>
      <c r="E99" s="16"/>
      <c r="F99" s="16"/>
      <c r="G99" s="16"/>
      <c r="H99" s="16"/>
      <c r="I99" s="11"/>
      <c r="J99" s="11"/>
      <c r="K99" s="11"/>
      <c r="L99" s="12"/>
      <c r="M99" s="12"/>
      <c r="N99" s="12"/>
      <c r="O99" s="13"/>
      <c r="P99" s="13"/>
      <c r="Q99" s="14"/>
      <c r="R99" s="14"/>
      <c r="S99" s="15"/>
      <c r="T99" s="15"/>
    </row>
    <row r="100" spans="1:20" x14ac:dyDescent="0.25">
      <c r="A100" s="7"/>
      <c r="B100" s="8"/>
      <c r="C100" s="8"/>
      <c r="D100" s="9"/>
      <c r="E100" s="7"/>
      <c r="F100" s="7"/>
      <c r="G100" s="7"/>
      <c r="H100" s="7"/>
      <c r="I100" s="1"/>
      <c r="J100" s="1"/>
      <c r="K100" s="1"/>
      <c r="L100" s="3"/>
      <c r="M100" s="3"/>
      <c r="N100" s="3"/>
      <c r="O100" s="4"/>
      <c r="P100" s="4"/>
      <c r="Q100" s="5"/>
      <c r="R100" s="5"/>
      <c r="S100" s="6"/>
      <c r="T100" s="6"/>
    </row>
    <row r="101" spans="1:20" x14ac:dyDescent="0.25">
      <c r="A101" s="7"/>
      <c r="B101" s="8"/>
      <c r="C101" s="8"/>
      <c r="D101" s="9"/>
      <c r="E101" s="7"/>
      <c r="F101" s="7"/>
      <c r="G101" s="7"/>
      <c r="H101" s="7"/>
      <c r="I101" s="2"/>
      <c r="J101" s="2"/>
      <c r="K101" s="2"/>
      <c r="L101" s="3"/>
      <c r="M101" s="3"/>
      <c r="N101" s="3"/>
      <c r="O101" s="4"/>
      <c r="P101" s="4"/>
      <c r="Q101" s="5"/>
      <c r="R101" s="5"/>
      <c r="S101" s="6"/>
      <c r="T101" s="6"/>
    </row>
    <row r="102" spans="1:20" x14ac:dyDescent="0.25">
      <c r="A102" s="16"/>
      <c r="B102" s="17"/>
      <c r="C102" s="17"/>
      <c r="D102" s="18"/>
      <c r="E102" s="16"/>
      <c r="F102" s="16"/>
      <c r="G102" s="16"/>
      <c r="H102" s="16"/>
      <c r="I102" s="10"/>
      <c r="J102" s="10"/>
      <c r="K102" s="10"/>
      <c r="L102" s="12"/>
      <c r="M102" s="12"/>
      <c r="N102" s="12"/>
      <c r="O102" s="13"/>
      <c r="P102" s="13"/>
      <c r="Q102" s="14"/>
      <c r="R102" s="14"/>
      <c r="S102" s="15"/>
      <c r="T102" s="15"/>
    </row>
    <row r="103" spans="1:20" x14ac:dyDescent="0.25">
      <c r="A103" s="16"/>
      <c r="B103" s="17"/>
      <c r="C103" s="17"/>
      <c r="D103" s="18"/>
      <c r="E103" s="16"/>
      <c r="F103" s="16"/>
      <c r="G103" s="16"/>
      <c r="H103" s="16"/>
      <c r="I103" s="11"/>
      <c r="J103" s="11"/>
      <c r="K103" s="11"/>
      <c r="L103" s="12"/>
      <c r="M103" s="12"/>
      <c r="N103" s="12"/>
      <c r="O103" s="13"/>
      <c r="P103" s="13"/>
      <c r="Q103" s="14"/>
      <c r="R103" s="14"/>
      <c r="S103" s="15"/>
      <c r="T103" s="15"/>
    </row>
    <row r="104" spans="1:20" x14ac:dyDescent="0.25">
      <c r="A104" s="7"/>
      <c r="B104" s="8"/>
      <c r="C104" s="8"/>
      <c r="D104" s="9"/>
      <c r="E104" s="7"/>
      <c r="F104" s="7"/>
      <c r="G104" s="7"/>
      <c r="H104" s="7"/>
      <c r="I104" s="1"/>
      <c r="J104" s="64"/>
      <c r="K104" s="1"/>
      <c r="L104" s="3"/>
      <c r="M104" s="3"/>
      <c r="N104" s="3"/>
      <c r="O104" s="4"/>
      <c r="P104" s="4"/>
      <c r="Q104" s="5"/>
      <c r="R104" s="5"/>
      <c r="S104" s="6"/>
      <c r="T104" s="6"/>
    </row>
    <row r="105" spans="1:20" x14ac:dyDescent="0.25">
      <c r="A105" s="7"/>
      <c r="B105" s="8"/>
      <c r="C105" s="8"/>
      <c r="D105" s="9"/>
      <c r="E105" s="7"/>
      <c r="F105" s="7"/>
      <c r="G105" s="7"/>
      <c r="H105" s="7"/>
      <c r="I105" s="2"/>
      <c r="J105" s="65"/>
      <c r="K105" s="2"/>
      <c r="L105" s="3"/>
      <c r="M105" s="3"/>
      <c r="N105" s="3"/>
      <c r="O105" s="4"/>
      <c r="P105" s="4"/>
      <c r="Q105" s="5"/>
      <c r="R105" s="5"/>
      <c r="S105" s="6"/>
      <c r="T105" s="6"/>
    </row>
    <row r="106" spans="1:20" x14ac:dyDescent="0.25">
      <c r="A106" s="16"/>
      <c r="B106" s="17"/>
      <c r="C106" s="17"/>
      <c r="D106" s="18"/>
      <c r="E106" s="16"/>
      <c r="F106" s="16"/>
      <c r="G106" s="16"/>
      <c r="H106" s="16"/>
      <c r="I106" s="10"/>
      <c r="J106" s="10"/>
      <c r="K106" s="10"/>
      <c r="L106" s="12"/>
      <c r="M106" s="12"/>
      <c r="N106" s="12"/>
      <c r="O106" s="13"/>
      <c r="P106" s="13"/>
      <c r="Q106" s="14"/>
      <c r="R106" s="14"/>
      <c r="S106" s="15"/>
      <c r="T106" s="15"/>
    </row>
    <row r="107" spans="1:20" x14ac:dyDescent="0.25">
      <c r="A107" s="16"/>
      <c r="B107" s="17"/>
      <c r="C107" s="17"/>
      <c r="D107" s="18"/>
      <c r="E107" s="16"/>
      <c r="F107" s="16"/>
      <c r="G107" s="16"/>
      <c r="H107" s="16"/>
      <c r="I107" s="11"/>
      <c r="J107" s="11"/>
      <c r="K107" s="11"/>
      <c r="L107" s="12"/>
      <c r="M107" s="12"/>
      <c r="N107" s="12"/>
      <c r="O107" s="13"/>
      <c r="P107" s="13"/>
      <c r="Q107" s="14"/>
      <c r="R107" s="14"/>
      <c r="S107" s="15"/>
      <c r="T107" s="15"/>
    </row>
    <row r="108" spans="1:20" x14ac:dyDescent="0.25">
      <c r="A108" s="7"/>
      <c r="B108" s="8"/>
      <c r="C108" s="8"/>
      <c r="D108" s="9"/>
      <c r="E108" s="20"/>
      <c r="F108" s="20"/>
      <c r="G108" s="20"/>
      <c r="H108" s="20"/>
      <c r="I108" s="1"/>
      <c r="J108" s="1"/>
      <c r="K108" s="1"/>
      <c r="L108" s="3"/>
      <c r="M108" s="3"/>
      <c r="N108" s="3"/>
      <c r="O108" s="4"/>
      <c r="P108" s="4"/>
      <c r="Q108" s="19"/>
      <c r="R108" s="19"/>
      <c r="S108" s="6"/>
      <c r="T108" s="6"/>
    </row>
    <row r="109" spans="1:20" x14ac:dyDescent="0.25">
      <c r="A109" s="7"/>
      <c r="B109" s="8"/>
      <c r="C109" s="8"/>
      <c r="D109" s="9"/>
      <c r="E109" s="20"/>
      <c r="F109" s="20"/>
      <c r="G109" s="20"/>
      <c r="H109" s="20"/>
      <c r="I109" s="2"/>
      <c r="J109" s="2"/>
      <c r="K109" s="2"/>
      <c r="L109" s="3"/>
      <c r="M109" s="3"/>
      <c r="N109" s="3"/>
      <c r="O109" s="4"/>
      <c r="P109" s="4"/>
      <c r="Q109" s="19"/>
      <c r="R109" s="19"/>
      <c r="S109" s="6"/>
      <c r="T109" s="6"/>
    </row>
    <row r="110" spans="1:20" x14ac:dyDescent="0.25">
      <c r="A110" s="16"/>
      <c r="B110" s="17"/>
      <c r="C110" s="17"/>
      <c r="D110" s="18"/>
      <c r="E110" s="16"/>
      <c r="F110" s="16"/>
      <c r="G110" s="16"/>
      <c r="H110" s="16"/>
      <c r="I110" s="10"/>
      <c r="J110" s="10"/>
      <c r="K110" s="10"/>
      <c r="L110" s="12"/>
      <c r="M110" s="12"/>
      <c r="N110" s="12"/>
      <c r="O110" s="13"/>
      <c r="P110" s="13"/>
      <c r="Q110" s="14"/>
      <c r="R110" s="14"/>
      <c r="S110" s="15"/>
      <c r="T110" s="15"/>
    </row>
    <row r="111" spans="1:20" x14ac:dyDescent="0.25">
      <c r="A111" s="16"/>
      <c r="B111" s="17"/>
      <c r="C111" s="17"/>
      <c r="D111" s="18"/>
      <c r="E111" s="16"/>
      <c r="F111" s="16"/>
      <c r="G111" s="16"/>
      <c r="H111" s="16"/>
      <c r="I111" s="11"/>
      <c r="J111" s="11"/>
      <c r="K111" s="11"/>
      <c r="L111" s="12"/>
      <c r="M111" s="12"/>
      <c r="N111" s="12"/>
      <c r="O111" s="13"/>
      <c r="P111" s="13"/>
      <c r="Q111" s="14"/>
      <c r="R111" s="14"/>
      <c r="S111" s="15"/>
      <c r="T111" s="15"/>
    </row>
    <row r="112" spans="1:20" x14ac:dyDescent="0.25">
      <c r="A112" s="7"/>
      <c r="B112" s="8"/>
      <c r="C112" s="8"/>
      <c r="D112" s="9"/>
      <c r="E112" s="7"/>
      <c r="F112" s="7"/>
      <c r="G112" s="7"/>
      <c r="H112" s="7"/>
      <c r="I112" s="1"/>
      <c r="J112" s="1"/>
      <c r="K112" s="1"/>
      <c r="L112" s="3"/>
      <c r="M112" s="3"/>
      <c r="N112" s="3"/>
      <c r="O112" s="4"/>
      <c r="P112" s="4"/>
      <c r="Q112" s="5"/>
      <c r="R112" s="5"/>
      <c r="S112" s="6"/>
      <c r="T112" s="6"/>
    </row>
    <row r="113" spans="1:20" x14ac:dyDescent="0.25">
      <c r="A113" s="7"/>
      <c r="B113" s="8"/>
      <c r="C113" s="8"/>
      <c r="D113" s="9"/>
      <c r="E113" s="7"/>
      <c r="F113" s="7"/>
      <c r="G113" s="7"/>
      <c r="H113" s="7"/>
      <c r="I113" s="2"/>
      <c r="J113" s="2"/>
      <c r="K113" s="2"/>
      <c r="L113" s="3"/>
      <c r="M113" s="3"/>
      <c r="N113" s="3"/>
      <c r="O113" s="4"/>
      <c r="P113" s="4"/>
      <c r="Q113" s="5"/>
      <c r="R113" s="5"/>
      <c r="S113" s="6"/>
      <c r="T113" s="6"/>
    </row>
    <row r="114" spans="1:20" x14ac:dyDescent="0.25">
      <c r="A114" s="16"/>
      <c r="B114" s="17"/>
      <c r="C114" s="17"/>
      <c r="D114" s="18"/>
      <c r="E114" s="16"/>
      <c r="F114" s="16"/>
      <c r="G114" s="16"/>
      <c r="H114" s="16"/>
      <c r="I114" s="10"/>
      <c r="J114" s="10"/>
      <c r="K114" s="10"/>
      <c r="L114" s="12"/>
      <c r="M114" s="12"/>
      <c r="N114" s="12"/>
      <c r="O114" s="13"/>
      <c r="P114" s="13"/>
      <c r="Q114" s="14"/>
      <c r="R114" s="14"/>
      <c r="S114" s="15"/>
      <c r="T114" s="15"/>
    </row>
    <row r="115" spans="1:20" x14ac:dyDescent="0.25">
      <c r="A115" s="16"/>
      <c r="B115" s="17"/>
      <c r="C115" s="17"/>
      <c r="D115" s="18"/>
      <c r="E115" s="16"/>
      <c r="F115" s="16"/>
      <c r="G115" s="16"/>
      <c r="H115" s="16"/>
      <c r="I115" s="11"/>
      <c r="J115" s="11"/>
      <c r="K115" s="11"/>
      <c r="L115" s="12"/>
      <c r="M115" s="12"/>
      <c r="N115" s="12"/>
      <c r="O115" s="13"/>
      <c r="P115" s="13"/>
      <c r="Q115" s="14"/>
      <c r="R115" s="14"/>
      <c r="S115" s="15"/>
      <c r="T115" s="15"/>
    </row>
    <row r="116" spans="1:20" x14ac:dyDescent="0.25">
      <c r="A116" s="7"/>
      <c r="B116" s="8"/>
      <c r="C116" s="8"/>
      <c r="D116" s="9"/>
      <c r="E116" s="7"/>
      <c r="F116" s="7"/>
      <c r="G116" s="7"/>
      <c r="H116" s="7"/>
      <c r="I116" s="1"/>
      <c r="J116" s="1"/>
      <c r="K116" s="1"/>
      <c r="L116" s="3"/>
      <c r="M116" s="3"/>
      <c r="N116" s="3"/>
      <c r="O116" s="4"/>
      <c r="P116" s="4"/>
      <c r="Q116" s="5"/>
      <c r="R116" s="5"/>
      <c r="S116" s="6"/>
      <c r="T116" s="6"/>
    </row>
    <row r="117" spans="1:20" x14ac:dyDescent="0.25">
      <c r="A117" s="7"/>
      <c r="B117" s="8"/>
      <c r="C117" s="8"/>
      <c r="D117" s="9"/>
      <c r="E117" s="7"/>
      <c r="F117" s="7"/>
      <c r="G117" s="7"/>
      <c r="H117" s="7"/>
      <c r="I117" s="2"/>
      <c r="J117" s="2"/>
      <c r="K117" s="2"/>
      <c r="L117" s="3"/>
      <c r="M117" s="3"/>
      <c r="N117" s="3"/>
      <c r="O117" s="4"/>
      <c r="P117" s="4"/>
      <c r="Q117" s="5"/>
      <c r="R117" s="5"/>
      <c r="S117" s="6"/>
      <c r="T117" s="6"/>
    </row>
    <row r="118" spans="1:20" x14ac:dyDescent="0.25">
      <c r="A118" s="16"/>
      <c r="B118" s="17"/>
      <c r="C118" s="17"/>
      <c r="D118" s="18"/>
      <c r="E118" s="16"/>
      <c r="F118" s="16"/>
      <c r="G118" s="16"/>
      <c r="H118" s="16"/>
      <c r="I118" s="10"/>
      <c r="J118" s="10"/>
      <c r="K118" s="10"/>
      <c r="L118" s="12"/>
      <c r="M118" s="12"/>
      <c r="N118" s="12"/>
      <c r="O118" s="13"/>
      <c r="P118" s="13"/>
      <c r="Q118" s="14"/>
      <c r="R118" s="14"/>
      <c r="S118" s="15"/>
      <c r="T118" s="15"/>
    </row>
    <row r="119" spans="1:20" x14ac:dyDescent="0.25">
      <c r="A119" s="16"/>
      <c r="B119" s="17"/>
      <c r="C119" s="17"/>
      <c r="D119" s="18"/>
      <c r="E119" s="16"/>
      <c r="F119" s="16"/>
      <c r="G119" s="16"/>
      <c r="H119" s="16"/>
      <c r="I119" s="11"/>
      <c r="J119" s="11"/>
      <c r="K119" s="11"/>
      <c r="L119" s="12"/>
      <c r="M119" s="12"/>
      <c r="N119" s="12"/>
      <c r="O119" s="13"/>
      <c r="P119" s="13"/>
      <c r="Q119" s="14"/>
      <c r="R119" s="14"/>
      <c r="S119" s="15"/>
      <c r="T119" s="15"/>
    </row>
    <row r="120" spans="1:20" x14ac:dyDescent="0.25">
      <c r="A120" s="7"/>
      <c r="B120" s="8"/>
      <c r="C120" s="8"/>
      <c r="D120" s="9"/>
      <c r="E120" s="7"/>
      <c r="F120" s="7"/>
      <c r="G120" s="7"/>
      <c r="H120" s="7"/>
      <c r="I120" s="1"/>
      <c r="J120" s="1"/>
      <c r="K120" s="1"/>
      <c r="L120" s="3"/>
      <c r="M120" s="3"/>
      <c r="N120" s="3"/>
      <c r="O120" s="4"/>
      <c r="P120" s="4"/>
      <c r="Q120" s="5"/>
      <c r="R120" s="5"/>
      <c r="S120" s="6"/>
      <c r="T120" s="6"/>
    </row>
    <row r="121" spans="1:20" x14ac:dyDescent="0.25">
      <c r="A121" s="7"/>
      <c r="B121" s="8"/>
      <c r="C121" s="8"/>
      <c r="D121" s="9"/>
      <c r="E121" s="7"/>
      <c r="F121" s="7"/>
      <c r="G121" s="7"/>
      <c r="H121" s="7"/>
      <c r="I121" s="2"/>
      <c r="J121" s="2"/>
      <c r="K121" s="2"/>
      <c r="L121" s="3"/>
      <c r="M121" s="3"/>
      <c r="N121" s="3"/>
      <c r="O121" s="4"/>
      <c r="P121" s="4"/>
      <c r="Q121" s="5"/>
      <c r="R121" s="5"/>
      <c r="S121" s="6"/>
      <c r="T121" s="6"/>
    </row>
    <row r="122" spans="1:20" x14ac:dyDescent="0.25">
      <c r="A122" s="16"/>
      <c r="B122" s="17"/>
      <c r="C122" s="17"/>
      <c r="D122" s="18"/>
      <c r="E122" s="16"/>
      <c r="F122" s="16"/>
      <c r="G122" s="16"/>
      <c r="H122" s="16"/>
      <c r="I122" s="10"/>
      <c r="J122" s="10"/>
      <c r="K122" s="10"/>
      <c r="L122" s="12"/>
      <c r="M122" s="12"/>
      <c r="N122" s="12"/>
      <c r="O122" s="13"/>
      <c r="P122" s="13"/>
      <c r="Q122" s="14"/>
      <c r="R122" s="14"/>
      <c r="S122" s="15"/>
      <c r="T122" s="15"/>
    </row>
    <row r="123" spans="1:20" x14ac:dyDescent="0.25">
      <c r="A123" s="16"/>
      <c r="B123" s="17"/>
      <c r="C123" s="17"/>
      <c r="D123" s="18"/>
      <c r="E123" s="16"/>
      <c r="F123" s="16"/>
      <c r="G123" s="16"/>
      <c r="H123" s="16"/>
      <c r="I123" s="11"/>
      <c r="J123" s="11"/>
      <c r="K123" s="11"/>
      <c r="L123" s="12"/>
      <c r="M123" s="12"/>
      <c r="N123" s="12"/>
      <c r="O123" s="13"/>
      <c r="P123" s="13"/>
      <c r="Q123" s="14"/>
      <c r="R123" s="14"/>
      <c r="S123" s="15"/>
      <c r="T123" s="15"/>
    </row>
    <row r="124" spans="1:20" x14ac:dyDescent="0.25">
      <c r="A124" s="7"/>
      <c r="B124" s="8"/>
      <c r="C124" s="8"/>
      <c r="D124" s="9"/>
      <c r="E124" s="7"/>
      <c r="F124" s="7"/>
      <c r="G124" s="7"/>
      <c r="H124" s="7"/>
      <c r="I124" s="1"/>
      <c r="J124" s="1"/>
      <c r="K124" s="1"/>
      <c r="L124" s="3"/>
      <c r="M124" s="3"/>
      <c r="N124" s="3"/>
      <c r="O124" s="4"/>
      <c r="P124" s="4"/>
      <c r="Q124" s="5"/>
      <c r="R124" s="5"/>
      <c r="S124" s="6"/>
      <c r="T124" s="6"/>
    </row>
    <row r="125" spans="1:20" x14ac:dyDescent="0.25">
      <c r="A125" s="7"/>
      <c r="B125" s="8"/>
      <c r="C125" s="8"/>
      <c r="D125" s="9"/>
      <c r="E125" s="7"/>
      <c r="F125" s="7"/>
      <c r="G125" s="7"/>
      <c r="H125" s="7"/>
      <c r="I125" s="2"/>
      <c r="J125" s="2"/>
      <c r="K125" s="2"/>
      <c r="L125" s="3"/>
      <c r="M125" s="3"/>
      <c r="N125" s="3"/>
      <c r="O125" s="4"/>
      <c r="P125" s="4"/>
      <c r="Q125" s="5"/>
      <c r="R125" s="5"/>
      <c r="S125" s="6"/>
      <c r="T125" s="6"/>
    </row>
    <row r="126" spans="1:20" x14ac:dyDescent="0.25">
      <c r="A126" s="16"/>
      <c r="B126" s="17"/>
      <c r="C126" s="17"/>
      <c r="D126" s="18"/>
      <c r="E126" s="16"/>
      <c r="F126" s="16"/>
      <c r="G126" s="16"/>
      <c r="H126" s="16"/>
      <c r="I126" s="10"/>
      <c r="J126" s="10"/>
      <c r="K126" s="10"/>
      <c r="L126" s="12"/>
      <c r="M126" s="12"/>
      <c r="N126" s="12"/>
      <c r="O126" s="13"/>
      <c r="P126" s="13"/>
      <c r="Q126" s="14"/>
      <c r="R126" s="14"/>
      <c r="S126" s="15"/>
      <c r="T126" s="15"/>
    </row>
    <row r="127" spans="1:20" x14ac:dyDescent="0.25">
      <c r="A127" s="16"/>
      <c r="B127" s="17"/>
      <c r="C127" s="17"/>
      <c r="D127" s="18"/>
      <c r="E127" s="16"/>
      <c r="F127" s="16"/>
      <c r="G127" s="16"/>
      <c r="H127" s="16"/>
      <c r="I127" s="11"/>
      <c r="J127" s="11"/>
      <c r="K127" s="11"/>
      <c r="L127" s="12"/>
      <c r="M127" s="12"/>
      <c r="N127" s="12"/>
      <c r="O127" s="13"/>
      <c r="P127" s="13"/>
      <c r="Q127" s="14"/>
      <c r="R127" s="14"/>
      <c r="S127" s="15"/>
      <c r="T127" s="15"/>
    </row>
    <row r="128" spans="1:20" x14ac:dyDescent="0.25">
      <c r="A128" s="7"/>
      <c r="B128" s="8"/>
      <c r="C128" s="8"/>
      <c r="D128" s="9"/>
      <c r="E128" s="7"/>
      <c r="F128" s="7"/>
      <c r="G128" s="7"/>
      <c r="H128" s="7"/>
      <c r="I128" s="1"/>
      <c r="J128" s="1"/>
      <c r="K128" s="1"/>
      <c r="L128" s="3"/>
      <c r="M128" s="3"/>
      <c r="N128" s="3"/>
      <c r="O128" s="4"/>
      <c r="P128" s="4"/>
      <c r="Q128" s="5"/>
      <c r="R128" s="5"/>
      <c r="S128" s="6"/>
      <c r="T128" s="6"/>
    </row>
    <row r="129" spans="1:20" x14ac:dyDescent="0.25">
      <c r="A129" s="7"/>
      <c r="B129" s="8"/>
      <c r="C129" s="8"/>
      <c r="D129" s="9"/>
      <c r="E129" s="7"/>
      <c r="F129" s="7"/>
      <c r="G129" s="7"/>
      <c r="H129" s="7"/>
      <c r="I129" s="2"/>
      <c r="J129" s="2"/>
      <c r="K129" s="2"/>
      <c r="L129" s="3"/>
      <c r="M129" s="3"/>
      <c r="N129" s="3"/>
      <c r="O129" s="4"/>
      <c r="P129" s="4"/>
      <c r="Q129" s="5"/>
      <c r="R129" s="5"/>
      <c r="S129" s="6"/>
      <c r="T129" s="6"/>
    </row>
    <row r="130" spans="1:20" x14ac:dyDescent="0.25">
      <c r="A130" s="16"/>
      <c r="B130" s="17"/>
      <c r="C130" s="17"/>
      <c r="D130" s="18"/>
      <c r="E130" s="16"/>
      <c r="F130" s="16"/>
      <c r="G130" s="16"/>
      <c r="H130" s="16"/>
      <c r="I130" s="10"/>
      <c r="J130" s="10"/>
      <c r="K130" s="10"/>
      <c r="L130" s="12"/>
      <c r="M130" s="12"/>
      <c r="N130" s="12"/>
      <c r="O130" s="13"/>
      <c r="P130" s="13"/>
      <c r="Q130" s="14"/>
      <c r="R130" s="14"/>
      <c r="S130" s="15"/>
      <c r="T130" s="15"/>
    </row>
    <row r="131" spans="1:20" x14ac:dyDescent="0.25">
      <c r="A131" s="16"/>
      <c r="B131" s="17"/>
      <c r="C131" s="17"/>
      <c r="D131" s="18"/>
      <c r="E131" s="16"/>
      <c r="F131" s="16"/>
      <c r="G131" s="16"/>
      <c r="H131" s="16"/>
      <c r="I131" s="11"/>
      <c r="J131" s="11"/>
      <c r="K131" s="11"/>
      <c r="L131" s="12"/>
      <c r="M131" s="12"/>
      <c r="N131" s="12"/>
      <c r="O131" s="13"/>
      <c r="P131" s="13"/>
      <c r="Q131" s="14"/>
      <c r="R131" s="14"/>
      <c r="S131" s="15"/>
      <c r="T131" s="15"/>
    </row>
    <row r="132" spans="1:20" x14ac:dyDescent="0.25">
      <c r="A132" s="7"/>
      <c r="B132" s="8"/>
      <c r="C132" s="8"/>
      <c r="D132" s="9"/>
      <c r="E132" s="7"/>
      <c r="F132" s="7"/>
      <c r="G132" s="7"/>
      <c r="H132" s="7"/>
      <c r="I132" s="1"/>
      <c r="J132" s="1"/>
      <c r="K132" s="1"/>
      <c r="L132" s="3"/>
      <c r="M132" s="3"/>
      <c r="N132" s="3"/>
      <c r="O132" s="4"/>
      <c r="P132" s="4"/>
      <c r="Q132" s="5"/>
      <c r="R132" s="5"/>
      <c r="S132" s="6"/>
      <c r="T132" s="6"/>
    </row>
    <row r="133" spans="1:20" x14ac:dyDescent="0.25">
      <c r="A133" s="7"/>
      <c r="B133" s="8"/>
      <c r="C133" s="8"/>
      <c r="D133" s="9"/>
      <c r="E133" s="7"/>
      <c r="F133" s="7"/>
      <c r="G133" s="7"/>
      <c r="H133" s="7"/>
      <c r="I133" s="2"/>
      <c r="J133" s="2"/>
      <c r="K133" s="2"/>
      <c r="L133" s="3"/>
      <c r="M133" s="3"/>
      <c r="N133" s="3"/>
      <c r="O133" s="4"/>
      <c r="P133" s="4"/>
      <c r="Q133" s="5"/>
      <c r="R133" s="5"/>
      <c r="S133" s="6"/>
      <c r="T133" s="6"/>
    </row>
    <row r="134" spans="1:20" x14ac:dyDescent="0.25">
      <c r="A134" s="16"/>
      <c r="B134" s="17"/>
      <c r="C134" s="17"/>
      <c r="D134" s="18"/>
      <c r="E134" s="16"/>
      <c r="F134" s="16"/>
      <c r="G134" s="16"/>
      <c r="H134" s="16"/>
      <c r="I134" s="10"/>
      <c r="J134" s="10"/>
      <c r="K134" s="10"/>
      <c r="L134" s="12"/>
      <c r="M134" s="12"/>
      <c r="N134" s="12"/>
      <c r="O134" s="13"/>
      <c r="P134" s="13"/>
      <c r="Q134" s="14"/>
      <c r="R134" s="14"/>
      <c r="S134" s="15"/>
      <c r="T134" s="15"/>
    </row>
    <row r="135" spans="1:20" x14ac:dyDescent="0.25">
      <c r="A135" s="16"/>
      <c r="B135" s="17"/>
      <c r="C135" s="17"/>
      <c r="D135" s="18"/>
      <c r="E135" s="16"/>
      <c r="F135" s="16"/>
      <c r="G135" s="16"/>
      <c r="H135" s="16"/>
      <c r="I135" s="11"/>
      <c r="J135" s="11"/>
      <c r="K135" s="11"/>
      <c r="L135" s="12"/>
      <c r="M135" s="12"/>
      <c r="N135" s="12"/>
      <c r="O135" s="13"/>
      <c r="P135" s="13"/>
      <c r="Q135" s="14"/>
      <c r="R135" s="14"/>
      <c r="S135" s="15"/>
      <c r="T135" s="15"/>
    </row>
    <row r="136" spans="1:20" x14ac:dyDescent="0.25">
      <c r="A136" s="7"/>
      <c r="B136" s="8"/>
      <c r="C136" s="8"/>
      <c r="D136" s="9"/>
      <c r="E136" s="7"/>
      <c r="F136" s="7"/>
      <c r="G136" s="7"/>
      <c r="H136" s="7"/>
      <c r="I136" s="1"/>
      <c r="J136" s="1"/>
      <c r="K136" s="1"/>
      <c r="L136" s="3"/>
      <c r="M136" s="3"/>
      <c r="N136" s="3"/>
      <c r="O136" s="4"/>
      <c r="P136" s="4"/>
      <c r="Q136" s="5"/>
      <c r="R136" s="5"/>
      <c r="S136" s="6"/>
      <c r="T136" s="6"/>
    </row>
    <row r="137" spans="1:20" x14ac:dyDescent="0.25">
      <c r="A137" s="7"/>
      <c r="B137" s="8"/>
      <c r="C137" s="8"/>
      <c r="D137" s="9"/>
      <c r="E137" s="7"/>
      <c r="F137" s="7"/>
      <c r="G137" s="7"/>
      <c r="H137" s="7"/>
      <c r="I137" s="2"/>
      <c r="J137" s="2"/>
      <c r="K137" s="2"/>
      <c r="L137" s="3"/>
      <c r="M137" s="3"/>
      <c r="N137" s="3"/>
      <c r="O137" s="4"/>
      <c r="P137" s="4"/>
      <c r="Q137" s="5"/>
      <c r="R137" s="5"/>
      <c r="S137" s="6"/>
      <c r="T137" s="6"/>
    </row>
    <row r="138" spans="1:20" x14ac:dyDescent="0.25">
      <c r="A138" s="16"/>
      <c r="B138" s="17"/>
      <c r="C138" s="17"/>
      <c r="D138" s="18"/>
      <c r="E138" s="16"/>
      <c r="F138" s="16"/>
      <c r="G138" s="16"/>
      <c r="H138" s="16"/>
      <c r="I138" s="10"/>
      <c r="J138" s="10"/>
      <c r="K138" s="10"/>
      <c r="L138" s="12"/>
      <c r="M138" s="12"/>
      <c r="N138" s="12"/>
      <c r="O138" s="13"/>
      <c r="P138" s="13"/>
      <c r="Q138" s="14"/>
      <c r="R138" s="14"/>
      <c r="S138" s="15"/>
      <c r="T138" s="15"/>
    </row>
    <row r="139" spans="1:20" x14ac:dyDescent="0.25">
      <c r="A139" s="16"/>
      <c r="B139" s="17"/>
      <c r="C139" s="17"/>
      <c r="D139" s="18"/>
      <c r="E139" s="16"/>
      <c r="F139" s="16"/>
      <c r="G139" s="16"/>
      <c r="H139" s="16"/>
      <c r="I139" s="11"/>
      <c r="J139" s="11"/>
      <c r="K139" s="11"/>
      <c r="L139" s="12"/>
      <c r="M139" s="12"/>
      <c r="N139" s="12"/>
      <c r="O139" s="13"/>
      <c r="P139" s="13"/>
      <c r="Q139" s="14"/>
      <c r="R139" s="14"/>
      <c r="S139" s="15"/>
      <c r="T139" s="15"/>
    </row>
    <row r="140" spans="1:20" x14ac:dyDescent="0.25">
      <c r="A140" s="7"/>
      <c r="B140" s="8"/>
      <c r="C140" s="8"/>
      <c r="D140" s="9"/>
      <c r="E140" s="7"/>
      <c r="F140" s="7"/>
      <c r="G140" s="7"/>
      <c r="H140" s="7"/>
      <c r="I140" s="1"/>
      <c r="J140" s="1"/>
      <c r="K140" s="1"/>
      <c r="L140" s="3"/>
      <c r="M140" s="3"/>
      <c r="N140" s="3"/>
      <c r="O140" s="4"/>
      <c r="P140" s="4"/>
      <c r="Q140" s="5"/>
      <c r="R140" s="5"/>
      <c r="S140" s="6"/>
      <c r="T140" s="6"/>
    </row>
    <row r="141" spans="1:20" x14ac:dyDescent="0.25">
      <c r="A141" s="7"/>
      <c r="B141" s="8"/>
      <c r="C141" s="8"/>
      <c r="D141" s="9"/>
      <c r="E141" s="7"/>
      <c r="F141" s="7"/>
      <c r="G141" s="7"/>
      <c r="H141" s="7"/>
      <c r="I141" s="2"/>
      <c r="J141" s="2"/>
      <c r="K141" s="2"/>
      <c r="L141" s="3"/>
      <c r="M141" s="3"/>
      <c r="N141" s="3"/>
      <c r="O141" s="4"/>
      <c r="P141" s="4"/>
      <c r="Q141" s="5"/>
      <c r="R141" s="5"/>
      <c r="S141" s="6"/>
      <c r="T141" s="6"/>
    </row>
    <row r="142" spans="1:20" x14ac:dyDescent="0.25">
      <c r="A142" s="16"/>
      <c r="B142" s="17"/>
      <c r="C142" s="17"/>
      <c r="D142" s="18"/>
      <c r="E142" s="16"/>
      <c r="F142" s="16"/>
      <c r="G142" s="16"/>
      <c r="H142" s="16"/>
      <c r="I142" s="10"/>
      <c r="J142" s="10"/>
      <c r="K142" s="10"/>
      <c r="L142" s="12"/>
      <c r="M142" s="12"/>
      <c r="N142" s="12"/>
      <c r="O142" s="13"/>
      <c r="P142" s="13"/>
      <c r="Q142" s="14"/>
      <c r="R142" s="14"/>
      <c r="S142" s="15"/>
      <c r="T142" s="15"/>
    </row>
    <row r="143" spans="1:20" x14ac:dyDescent="0.25">
      <c r="A143" s="16"/>
      <c r="B143" s="17"/>
      <c r="C143" s="17"/>
      <c r="D143" s="18"/>
      <c r="E143" s="16"/>
      <c r="F143" s="16"/>
      <c r="G143" s="16"/>
      <c r="H143" s="16"/>
      <c r="I143" s="11"/>
      <c r="J143" s="11"/>
      <c r="K143" s="11"/>
      <c r="L143" s="12"/>
      <c r="M143" s="12"/>
      <c r="N143" s="12"/>
      <c r="O143" s="13"/>
      <c r="P143" s="13"/>
      <c r="Q143" s="14"/>
      <c r="R143" s="14"/>
      <c r="S143" s="15"/>
      <c r="T143" s="15"/>
    </row>
    <row r="144" spans="1:20" x14ac:dyDescent="0.25">
      <c r="A144" s="7"/>
      <c r="B144" s="8"/>
      <c r="C144" s="8"/>
      <c r="D144" s="9"/>
      <c r="E144" s="7"/>
      <c r="F144" s="7"/>
      <c r="G144" s="7"/>
      <c r="H144" s="7"/>
      <c r="I144" s="1"/>
      <c r="J144" s="1"/>
      <c r="K144" s="1"/>
      <c r="L144" s="3"/>
      <c r="M144" s="3"/>
      <c r="N144" s="3"/>
      <c r="O144" s="4"/>
      <c r="P144" s="4"/>
      <c r="Q144" s="5"/>
      <c r="R144" s="5"/>
      <c r="S144" s="6"/>
      <c r="T144" s="6"/>
    </row>
    <row r="145" spans="1:20" x14ac:dyDescent="0.25">
      <c r="A145" s="7"/>
      <c r="B145" s="8"/>
      <c r="C145" s="8"/>
      <c r="D145" s="9"/>
      <c r="E145" s="7"/>
      <c r="F145" s="7"/>
      <c r="G145" s="7"/>
      <c r="H145" s="7"/>
      <c r="I145" s="2"/>
      <c r="J145" s="2"/>
      <c r="K145" s="2"/>
      <c r="L145" s="3"/>
      <c r="M145" s="3"/>
      <c r="N145" s="3"/>
      <c r="O145" s="4"/>
      <c r="P145" s="4"/>
      <c r="Q145" s="5"/>
      <c r="R145" s="5"/>
      <c r="S145" s="6"/>
      <c r="T145" s="6"/>
    </row>
    <row r="146" spans="1:20" x14ac:dyDescent="0.25">
      <c r="A146" s="16"/>
      <c r="B146" s="17"/>
      <c r="C146" s="17"/>
      <c r="D146" s="18"/>
      <c r="E146" s="16"/>
      <c r="F146" s="16"/>
      <c r="G146" s="16"/>
      <c r="H146" s="16"/>
      <c r="I146" s="10"/>
      <c r="J146" s="10"/>
      <c r="K146" s="10"/>
      <c r="L146" s="12"/>
      <c r="M146" s="12"/>
      <c r="N146" s="12"/>
      <c r="O146" s="13"/>
      <c r="P146" s="13"/>
      <c r="Q146" s="14"/>
      <c r="R146" s="14"/>
      <c r="S146" s="15"/>
      <c r="T146" s="15"/>
    </row>
    <row r="147" spans="1:20" x14ac:dyDescent="0.25">
      <c r="A147" s="16"/>
      <c r="B147" s="17"/>
      <c r="C147" s="17"/>
      <c r="D147" s="18"/>
      <c r="E147" s="16"/>
      <c r="F147" s="16"/>
      <c r="G147" s="16"/>
      <c r="H147" s="16"/>
      <c r="I147" s="11"/>
      <c r="J147" s="11"/>
      <c r="K147" s="11"/>
      <c r="L147" s="12"/>
      <c r="M147" s="12"/>
      <c r="N147" s="12"/>
      <c r="O147" s="13"/>
      <c r="P147" s="13"/>
      <c r="Q147" s="14"/>
      <c r="R147" s="14"/>
      <c r="S147" s="15"/>
      <c r="T147" s="15"/>
    </row>
    <row r="148" spans="1:20" x14ac:dyDescent="0.25">
      <c r="A148" s="7"/>
      <c r="B148" s="8"/>
      <c r="C148" s="8"/>
      <c r="D148" s="9"/>
      <c r="E148" s="7"/>
      <c r="F148" s="7"/>
      <c r="G148" s="7"/>
      <c r="H148" s="7"/>
      <c r="I148" s="1"/>
      <c r="J148" s="1"/>
      <c r="K148" s="1"/>
      <c r="L148" s="3"/>
      <c r="M148" s="3"/>
      <c r="N148" s="3"/>
      <c r="O148" s="4"/>
      <c r="P148" s="4"/>
      <c r="Q148" s="5"/>
      <c r="R148" s="5"/>
      <c r="S148" s="6"/>
      <c r="T148" s="6"/>
    </row>
    <row r="149" spans="1:20" x14ac:dyDescent="0.25">
      <c r="A149" s="7"/>
      <c r="B149" s="8"/>
      <c r="C149" s="8"/>
      <c r="D149" s="9"/>
      <c r="E149" s="7"/>
      <c r="F149" s="7"/>
      <c r="G149" s="7"/>
      <c r="H149" s="7"/>
      <c r="I149" s="2"/>
      <c r="J149" s="2"/>
      <c r="K149" s="2"/>
      <c r="L149" s="3"/>
      <c r="M149" s="3"/>
      <c r="N149" s="3"/>
      <c r="O149" s="4"/>
      <c r="P149" s="4"/>
      <c r="Q149" s="5"/>
      <c r="R149" s="5"/>
      <c r="S149" s="6"/>
      <c r="T149" s="6"/>
    </row>
    <row r="150" spans="1:20" x14ac:dyDescent="0.25">
      <c r="A150" s="16"/>
      <c r="B150" s="17"/>
      <c r="C150" s="17"/>
      <c r="D150" s="18"/>
      <c r="E150" s="16"/>
      <c r="F150" s="16"/>
      <c r="G150" s="16"/>
      <c r="H150" s="16"/>
      <c r="I150" s="10"/>
      <c r="J150" s="10"/>
      <c r="K150" s="10"/>
      <c r="L150" s="12"/>
      <c r="M150" s="12"/>
      <c r="N150" s="12"/>
      <c r="O150" s="13"/>
      <c r="P150" s="13"/>
      <c r="Q150" s="14"/>
      <c r="R150" s="14"/>
      <c r="S150" s="15"/>
      <c r="T150" s="15"/>
    </row>
    <row r="151" spans="1:20" x14ac:dyDescent="0.25">
      <c r="A151" s="16"/>
      <c r="B151" s="17"/>
      <c r="C151" s="17"/>
      <c r="D151" s="18"/>
      <c r="E151" s="16"/>
      <c r="F151" s="16"/>
      <c r="G151" s="16"/>
      <c r="H151" s="16"/>
      <c r="I151" s="11"/>
      <c r="J151" s="11"/>
      <c r="K151" s="11"/>
      <c r="L151" s="12"/>
      <c r="M151" s="12"/>
      <c r="N151" s="12"/>
      <c r="O151" s="13"/>
      <c r="P151" s="13"/>
      <c r="Q151" s="14"/>
      <c r="R151" s="14"/>
      <c r="S151" s="15"/>
      <c r="T151" s="15"/>
    </row>
    <row r="152" spans="1:20" x14ac:dyDescent="0.25">
      <c r="A152" s="7"/>
      <c r="B152" s="8"/>
      <c r="C152" s="8"/>
      <c r="D152" s="9"/>
      <c r="E152" s="7"/>
      <c r="F152" s="7"/>
      <c r="G152" s="7"/>
      <c r="H152" s="7"/>
      <c r="I152" s="1"/>
      <c r="J152" s="1"/>
      <c r="K152" s="1"/>
      <c r="L152" s="3"/>
      <c r="M152" s="3"/>
      <c r="N152" s="3"/>
      <c r="O152" s="4"/>
      <c r="P152" s="4"/>
      <c r="Q152" s="5">
        <f>SUM(Q10:R151)</f>
        <v>121318.19999999997</v>
      </c>
      <c r="R152" s="5"/>
      <c r="S152" s="6"/>
      <c r="T152" s="6"/>
    </row>
    <row r="153" spans="1:20" x14ac:dyDescent="0.25">
      <c r="A153" s="7"/>
      <c r="B153" s="8"/>
      <c r="C153" s="8"/>
      <c r="D153" s="9"/>
      <c r="E153" s="7"/>
      <c r="F153" s="7"/>
      <c r="G153" s="7"/>
      <c r="H153" s="7"/>
      <c r="I153" s="2"/>
      <c r="J153" s="2"/>
      <c r="K153" s="2"/>
      <c r="L153" s="3"/>
      <c r="M153" s="3"/>
      <c r="N153" s="3"/>
      <c r="O153" s="4"/>
      <c r="P153" s="4"/>
      <c r="Q153" s="5"/>
      <c r="R153" s="5"/>
      <c r="S153" s="6"/>
      <c r="T153" s="6"/>
    </row>
  </sheetData>
  <mergeCells count="874">
    <mergeCell ref="A1:T3"/>
    <mergeCell ref="A4:G5"/>
    <mergeCell ref="H4:J5"/>
    <mergeCell ref="K4:T5"/>
    <mergeCell ref="A6:C7"/>
    <mergeCell ref="D6:E7"/>
    <mergeCell ref="F6:T7"/>
    <mergeCell ref="A10:A11"/>
    <mergeCell ref="B10:C11"/>
    <mergeCell ref="D10:D11"/>
    <mergeCell ref="E10:H11"/>
    <mergeCell ref="I10:I11"/>
    <mergeCell ref="A8:A9"/>
    <mergeCell ref="B8:C9"/>
    <mergeCell ref="D8:D9"/>
    <mergeCell ref="E8:H9"/>
    <mergeCell ref="I8:I9"/>
    <mergeCell ref="J10:J11"/>
    <mergeCell ref="K10:K11"/>
    <mergeCell ref="L10:N11"/>
    <mergeCell ref="O10:P11"/>
    <mergeCell ref="Q10:R11"/>
    <mergeCell ref="S10:T11"/>
    <mergeCell ref="K8:K9"/>
    <mergeCell ref="L8:N9"/>
    <mergeCell ref="O8:P9"/>
    <mergeCell ref="Q8:R9"/>
    <mergeCell ref="S8:T9"/>
    <mergeCell ref="J8:J9"/>
    <mergeCell ref="A14:A15"/>
    <mergeCell ref="B14:C15"/>
    <mergeCell ref="D14:D15"/>
    <mergeCell ref="E14:H15"/>
    <mergeCell ref="I14:I15"/>
    <mergeCell ref="A12:A13"/>
    <mergeCell ref="B12:C13"/>
    <mergeCell ref="D12:D13"/>
    <mergeCell ref="E12:H13"/>
    <mergeCell ref="I12:I13"/>
    <mergeCell ref="J14:J15"/>
    <mergeCell ref="K14:K15"/>
    <mergeCell ref="L14:N15"/>
    <mergeCell ref="O14:P15"/>
    <mergeCell ref="Q14:R15"/>
    <mergeCell ref="S14:T15"/>
    <mergeCell ref="K12:K13"/>
    <mergeCell ref="L12:N13"/>
    <mergeCell ref="O12:P13"/>
    <mergeCell ref="Q12:R13"/>
    <mergeCell ref="S12:T13"/>
    <mergeCell ref="J12:J13"/>
    <mergeCell ref="A18:A19"/>
    <mergeCell ref="B18:C19"/>
    <mergeCell ref="D18:D19"/>
    <mergeCell ref="E18:H19"/>
    <mergeCell ref="I18:I19"/>
    <mergeCell ref="A16:A17"/>
    <mergeCell ref="B16:C17"/>
    <mergeCell ref="D16:D17"/>
    <mergeCell ref="E16:H17"/>
    <mergeCell ref="I16:I17"/>
    <mergeCell ref="J18:J19"/>
    <mergeCell ref="K18:K19"/>
    <mergeCell ref="L18:N19"/>
    <mergeCell ref="O18:P19"/>
    <mergeCell ref="Q18:R19"/>
    <mergeCell ref="S18:T19"/>
    <mergeCell ref="K16:K17"/>
    <mergeCell ref="L16:N17"/>
    <mergeCell ref="O16:P17"/>
    <mergeCell ref="Q16:R17"/>
    <mergeCell ref="S16:T17"/>
    <mergeCell ref="J16:J17"/>
    <mergeCell ref="A22:A23"/>
    <mergeCell ref="B22:C23"/>
    <mergeCell ref="D22:D23"/>
    <mergeCell ref="E22:H23"/>
    <mergeCell ref="I22:I23"/>
    <mergeCell ref="A20:A21"/>
    <mergeCell ref="B20:C21"/>
    <mergeCell ref="D20:D21"/>
    <mergeCell ref="E20:H21"/>
    <mergeCell ref="I20:I21"/>
    <mergeCell ref="J22:J23"/>
    <mergeCell ref="J20:J21"/>
    <mergeCell ref="K22:K23"/>
    <mergeCell ref="L22:N23"/>
    <mergeCell ref="O22:P23"/>
    <mergeCell ref="Q22:R23"/>
    <mergeCell ref="S22:T23"/>
    <mergeCell ref="K20:K21"/>
    <mergeCell ref="L20:N21"/>
    <mergeCell ref="O20:P21"/>
    <mergeCell ref="Q20:R21"/>
    <mergeCell ref="S20:T21"/>
    <mergeCell ref="A26:A27"/>
    <mergeCell ref="B26:C27"/>
    <mergeCell ref="D26:D27"/>
    <mergeCell ref="E26:H27"/>
    <mergeCell ref="I26:I27"/>
    <mergeCell ref="A24:A25"/>
    <mergeCell ref="B24:C25"/>
    <mergeCell ref="D24:D25"/>
    <mergeCell ref="E24:H25"/>
    <mergeCell ref="I24:I25"/>
    <mergeCell ref="J26:J27"/>
    <mergeCell ref="K26:K27"/>
    <mergeCell ref="L26:N27"/>
    <mergeCell ref="O26:P26"/>
    <mergeCell ref="Q26:R27"/>
    <mergeCell ref="S26:T27"/>
    <mergeCell ref="O27:P27"/>
    <mergeCell ref="K24:K25"/>
    <mergeCell ref="L24:N25"/>
    <mergeCell ref="O24:P25"/>
    <mergeCell ref="Q24:R25"/>
    <mergeCell ref="S24:T25"/>
    <mergeCell ref="J24:J25"/>
    <mergeCell ref="K28:K29"/>
    <mergeCell ref="L28:N29"/>
    <mergeCell ref="O28:P28"/>
    <mergeCell ref="Q28:R29"/>
    <mergeCell ref="S28:T29"/>
    <mergeCell ref="O29:P29"/>
    <mergeCell ref="A28:A29"/>
    <mergeCell ref="B28:C29"/>
    <mergeCell ref="D28:D29"/>
    <mergeCell ref="E28:H29"/>
    <mergeCell ref="I28:I29"/>
    <mergeCell ref="J28:J29"/>
    <mergeCell ref="K30:K31"/>
    <mergeCell ref="L30:N31"/>
    <mergeCell ref="O30:P30"/>
    <mergeCell ref="Q30:R31"/>
    <mergeCell ref="S30:T31"/>
    <mergeCell ref="O31:P31"/>
    <mergeCell ref="A30:A31"/>
    <mergeCell ref="B30:C31"/>
    <mergeCell ref="D30:D31"/>
    <mergeCell ref="E30:H31"/>
    <mergeCell ref="I30:I31"/>
    <mergeCell ref="J30:J31"/>
    <mergeCell ref="K32:K33"/>
    <mergeCell ref="L32:N33"/>
    <mergeCell ref="O32:P32"/>
    <mergeCell ref="Q32:R33"/>
    <mergeCell ref="S32:T33"/>
    <mergeCell ref="O33:P33"/>
    <mergeCell ref="A32:A33"/>
    <mergeCell ref="B32:C33"/>
    <mergeCell ref="D32:D33"/>
    <mergeCell ref="E32:H33"/>
    <mergeCell ref="I32:I33"/>
    <mergeCell ref="J32:J33"/>
    <mergeCell ref="K34:K35"/>
    <mergeCell ref="L34:N35"/>
    <mergeCell ref="O34:P34"/>
    <mergeCell ref="Q34:R35"/>
    <mergeCell ref="S34:T35"/>
    <mergeCell ref="O35:P35"/>
    <mergeCell ref="A34:A35"/>
    <mergeCell ref="B34:C35"/>
    <mergeCell ref="D34:D35"/>
    <mergeCell ref="E34:H35"/>
    <mergeCell ref="I34:I35"/>
    <mergeCell ref="J34:J35"/>
    <mergeCell ref="K36:K37"/>
    <mergeCell ref="L36:N37"/>
    <mergeCell ref="O36:P36"/>
    <mergeCell ref="Q36:R37"/>
    <mergeCell ref="S36:T37"/>
    <mergeCell ref="O37:P37"/>
    <mergeCell ref="A36:A37"/>
    <mergeCell ref="B36:C37"/>
    <mergeCell ref="D36:D37"/>
    <mergeCell ref="E36:H37"/>
    <mergeCell ref="I36:I37"/>
    <mergeCell ref="J36:J37"/>
    <mergeCell ref="K38:K39"/>
    <mergeCell ref="L38:N39"/>
    <mergeCell ref="O38:P38"/>
    <mergeCell ref="Q38:R39"/>
    <mergeCell ref="S38:T39"/>
    <mergeCell ref="O39:P39"/>
    <mergeCell ref="A38:A39"/>
    <mergeCell ref="B38:C39"/>
    <mergeCell ref="D38:D39"/>
    <mergeCell ref="E38:H39"/>
    <mergeCell ref="I38:I39"/>
    <mergeCell ref="J38:J39"/>
    <mergeCell ref="K40:K41"/>
    <mergeCell ref="L40:N41"/>
    <mergeCell ref="O40:P40"/>
    <mergeCell ref="Q40:R41"/>
    <mergeCell ref="S40:T41"/>
    <mergeCell ref="O41:P41"/>
    <mergeCell ref="A40:A41"/>
    <mergeCell ref="B40:C41"/>
    <mergeCell ref="D40:D41"/>
    <mergeCell ref="E40:H41"/>
    <mergeCell ref="I40:I41"/>
    <mergeCell ref="J40:J41"/>
    <mergeCell ref="K42:K43"/>
    <mergeCell ref="L42:N43"/>
    <mergeCell ref="O42:P42"/>
    <mergeCell ref="Q42:R43"/>
    <mergeCell ref="S42:T43"/>
    <mergeCell ref="O43:P43"/>
    <mergeCell ref="A42:A43"/>
    <mergeCell ref="B42:C43"/>
    <mergeCell ref="D42:D43"/>
    <mergeCell ref="E42:H43"/>
    <mergeCell ref="I42:I43"/>
    <mergeCell ref="J42:J43"/>
    <mergeCell ref="K44:K45"/>
    <mergeCell ref="L44:N45"/>
    <mergeCell ref="O44:P44"/>
    <mergeCell ref="Q44:R45"/>
    <mergeCell ref="S44:T45"/>
    <mergeCell ref="O45:P45"/>
    <mergeCell ref="A44:A45"/>
    <mergeCell ref="B44:C45"/>
    <mergeCell ref="D44:D45"/>
    <mergeCell ref="E44:H45"/>
    <mergeCell ref="I44:I45"/>
    <mergeCell ref="J44:J45"/>
    <mergeCell ref="K46:K47"/>
    <mergeCell ref="L46:N47"/>
    <mergeCell ref="O46:P46"/>
    <mergeCell ref="Q46:R47"/>
    <mergeCell ref="S46:T47"/>
    <mergeCell ref="O47:P47"/>
    <mergeCell ref="A46:A47"/>
    <mergeCell ref="B46:C47"/>
    <mergeCell ref="D46:D47"/>
    <mergeCell ref="E46:H47"/>
    <mergeCell ref="I46:I47"/>
    <mergeCell ref="J46:J47"/>
    <mergeCell ref="K48:K49"/>
    <mergeCell ref="L48:N49"/>
    <mergeCell ref="O48:P48"/>
    <mergeCell ref="Q48:R49"/>
    <mergeCell ref="S48:T49"/>
    <mergeCell ref="O49:P49"/>
    <mergeCell ref="A48:A49"/>
    <mergeCell ref="B48:C49"/>
    <mergeCell ref="D48:D49"/>
    <mergeCell ref="E48:H49"/>
    <mergeCell ref="I48:I49"/>
    <mergeCell ref="J48:J49"/>
    <mergeCell ref="K50:K51"/>
    <mergeCell ref="L50:N51"/>
    <mergeCell ref="O50:P50"/>
    <mergeCell ref="Q50:R51"/>
    <mergeCell ref="S50:T51"/>
    <mergeCell ref="O51:P51"/>
    <mergeCell ref="A50:A51"/>
    <mergeCell ref="B50:C51"/>
    <mergeCell ref="D50:D51"/>
    <mergeCell ref="E50:H51"/>
    <mergeCell ref="I50:I51"/>
    <mergeCell ref="J50:J51"/>
    <mergeCell ref="K52:K53"/>
    <mergeCell ref="L52:N53"/>
    <mergeCell ref="O52:P52"/>
    <mergeCell ref="Q52:R53"/>
    <mergeCell ref="S52:T53"/>
    <mergeCell ref="O53:P53"/>
    <mergeCell ref="A52:A53"/>
    <mergeCell ref="B52:C53"/>
    <mergeCell ref="D52:D53"/>
    <mergeCell ref="E52:H53"/>
    <mergeCell ref="I52:I53"/>
    <mergeCell ref="J52:J53"/>
    <mergeCell ref="K54:K55"/>
    <mergeCell ref="L54:N55"/>
    <mergeCell ref="O54:P54"/>
    <mergeCell ref="Q54:R55"/>
    <mergeCell ref="S54:T55"/>
    <mergeCell ref="O55:P55"/>
    <mergeCell ref="A54:A55"/>
    <mergeCell ref="B54:C55"/>
    <mergeCell ref="D54:D55"/>
    <mergeCell ref="E54:H55"/>
    <mergeCell ref="I54:I55"/>
    <mergeCell ref="J54:J55"/>
    <mergeCell ref="K56:K57"/>
    <mergeCell ref="L56:N57"/>
    <mergeCell ref="O56:P56"/>
    <mergeCell ref="Q56:R57"/>
    <mergeCell ref="S56:T57"/>
    <mergeCell ref="O57:P57"/>
    <mergeCell ref="A56:A57"/>
    <mergeCell ref="B56:C57"/>
    <mergeCell ref="D56:D57"/>
    <mergeCell ref="E56:H57"/>
    <mergeCell ref="I56:I57"/>
    <mergeCell ref="J56:J57"/>
    <mergeCell ref="K58:K59"/>
    <mergeCell ref="L58:N59"/>
    <mergeCell ref="O58:P58"/>
    <mergeCell ref="Q58:R59"/>
    <mergeCell ref="S58:T59"/>
    <mergeCell ref="O59:P59"/>
    <mergeCell ref="A58:A59"/>
    <mergeCell ref="B58:C59"/>
    <mergeCell ref="D58:D59"/>
    <mergeCell ref="E58:H59"/>
    <mergeCell ref="I58:I59"/>
    <mergeCell ref="J58:J59"/>
    <mergeCell ref="K60:K61"/>
    <mergeCell ref="L60:N61"/>
    <mergeCell ref="O60:P60"/>
    <mergeCell ref="Q60:R61"/>
    <mergeCell ref="S60:T61"/>
    <mergeCell ref="O61:P61"/>
    <mergeCell ref="A60:A61"/>
    <mergeCell ref="B60:C61"/>
    <mergeCell ref="D60:D61"/>
    <mergeCell ref="E60:H61"/>
    <mergeCell ref="I60:I61"/>
    <mergeCell ref="J60:J61"/>
    <mergeCell ref="K62:K63"/>
    <mergeCell ref="L62:N63"/>
    <mergeCell ref="O62:P62"/>
    <mergeCell ref="Q62:R63"/>
    <mergeCell ref="S62:T63"/>
    <mergeCell ref="O63:P63"/>
    <mergeCell ref="A62:A63"/>
    <mergeCell ref="B62:C63"/>
    <mergeCell ref="D62:D63"/>
    <mergeCell ref="E62:H63"/>
    <mergeCell ref="I62:I63"/>
    <mergeCell ref="J62:J63"/>
    <mergeCell ref="K64:K65"/>
    <mergeCell ref="L64:N65"/>
    <mergeCell ref="O64:P64"/>
    <mergeCell ref="Q64:R65"/>
    <mergeCell ref="S64:T65"/>
    <mergeCell ref="O65:P65"/>
    <mergeCell ref="A64:A65"/>
    <mergeCell ref="B64:C65"/>
    <mergeCell ref="D64:D65"/>
    <mergeCell ref="E64:H65"/>
    <mergeCell ref="I64:I65"/>
    <mergeCell ref="J64:J65"/>
    <mergeCell ref="K66:K67"/>
    <mergeCell ref="L66:N67"/>
    <mergeCell ref="O66:P66"/>
    <mergeCell ref="Q66:R67"/>
    <mergeCell ref="S66:T67"/>
    <mergeCell ref="O67:P67"/>
    <mergeCell ref="A66:A67"/>
    <mergeCell ref="B66:C67"/>
    <mergeCell ref="D66:D67"/>
    <mergeCell ref="E66:H67"/>
    <mergeCell ref="I66:I67"/>
    <mergeCell ref="J66:J67"/>
    <mergeCell ref="K68:K69"/>
    <mergeCell ref="L68:N69"/>
    <mergeCell ref="O68:P68"/>
    <mergeCell ref="Q68:R69"/>
    <mergeCell ref="S68:T69"/>
    <mergeCell ref="O69:P69"/>
    <mergeCell ref="A68:A69"/>
    <mergeCell ref="B68:C69"/>
    <mergeCell ref="D68:D69"/>
    <mergeCell ref="E68:H69"/>
    <mergeCell ref="I68:I69"/>
    <mergeCell ref="J68:J69"/>
    <mergeCell ref="K70:K71"/>
    <mergeCell ref="L70:N71"/>
    <mergeCell ref="O70:P70"/>
    <mergeCell ref="Q70:R71"/>
    <mergeCell ref="S70:T71"/>
    <mergeCell ref="O71:P71"/>
    <mergeCell ref="A70:A71"/>
    <mergeCell ref="B70:C71"/>
    <mergeCell ref="D70:D71"/>
    <mergeCell ref="E70:H71"/>
    <mergeCell ref="I70:I71"/>
    <mergeCell ref="J70:J71"/>
    <mergeCell ref="K72:K73"/>
    <mergeCell ref="L72:N73"/>
    <mergeCell ref="O72:P72"/>
    <mergeCell ref="Q72:R73"/>
    <mergeCell ref="S72:T73"/>
    <mergeCell ref="O73:P73"/>
    <mergeCell ref="A72:A73"/>
    <mergeCell ref="B72:C73"/>
    <mergeCell ref="D72:D73"/>
    <mergeCell ref="E72:H73"/>
    <mergeCell ref="I72:I73"/>
    <mergeCell ref="J72:J73"/>
    <mergeCell ref="K74:K75"/>
    <mergeCell ref="L74:N75"/>
    <mergeCell ref="O74:P74"/>
    <mergeCell ref="Q74:R75"/>
    <mergeCell ref="S74:T75"/>
    <mergeCell ref="O75:P75"/>
    <mergeCell ref="A74:A75"/>
    <mergeCell ref="B74:C75"/>
    <mergeCell ref="D74:D75"/>
    <mergeCell ref="E74:H75"/>
    <mergeCell ref="I74:I75"/>
    <mergeCell ref="J74:J75"/>
    <mergeCell ref="K76:K77"/>
    <mergeCell ref="L76:N77"/>
    <mergeCell ref="O76:P76"/>
    <mergeCell ref="Q76:R77"/>
    <mergeCell ref="S76:T77"/>
    <mergeCell ref="O77:P77"/>
    <mergeCell ref="A76:A77"/>
    <mergeCell ref="B76:C77"/>
    <mergeCell ref="D76:D77"/>
    <mergeCell ref="E76:H77"/>
    <mergeCell ref="I76:I77"/>
    <mergeCell ref="J76:J77"/>
    <mergeCell ref="K78:K79"/>
    <mergeCell ref="L78:N79"/>
    <mergeCell ref="O78:P78"/>
    <mergeCell ref="Q78:R79"/>
    <mergeCell ref="S78:T79"/>
    <mergeCell ref="O79:P79"/>
    <mergeCell ref="A78:A79"/>
    <mergeCell ref="B78:C79"/>
    <mergeCell ref="D78:D79"/>
    <mergeCell ref="E78:H79"/>
    <mergeCell ref="I78:I79"/>
    <mergeCell ref="J78:J79"/>
    <mergeCell ref="K80:K81"/>
    <mergeCell ref="L80:N81"/>
    <mergeCell ref="O80:P80"/>
    <mergeCell ref="Q80:R81"/>
    <mergeCell ref="S80:T81"/>
    <mergeCell ref="O81:P81"/>
    <mergeCell ref="A80:A81"/>
    <mergeCell ref="B80:C81"/>
    <mergeCell ref="D80:D81"/>
    <mergeCell ref="E80:H81"/>
    <mergeCell ref="I80:I81"/>
    <mergeCell ref="J80:J81"/>
    <mergeCell ref="K82:K83"/>
    <mergeCell ref="L82:N83"/>
    <mergeCell ref="O82:P82"/>
    <mergeCell ref="Q82:R83"/>
    <mergeCell ref="S82:T83"/>
    <mergeCell ref="O83:P83"/>
    <mergeCell ref="A82:A83"/>
    <mergeCell ref="B82:C83"/>
    <mergeCell ref="D82:D83"/>
    <mergeCell ref="E82:H83"/>
    <mergeCell ref="I82:I83"/>
    <mergeCell ref="J82:J83"/>
    <mergeCell ref="K84:K85"/>
    <mergeCell ref="L84:N85"/>
    <mergeCell ref="O84:P84"/>
    <mergeCell ref="Q84:R85"/>
    <mergeCell ref="S84:T85"/>
    <mergeCell ref="O85:P85"/>
    <mergeCell ref="A84:A85"/>
    <mergeCell ref="B84:C85"/>
    <mergeCell ref="D84:D85"/>
    <mergeCell ref="E84:H85"/>
    <mergeCell ref="I84:I85"/>
    <mergeCell ref="J84:J85"/>
    <mergeCell ref="K86:K87"/>
    <mergeCell ref="L86:N87"/>
    <mergeCell ref="O86:P86"/>
    <mergeCell ref="Q86:R87"/>
    <mergeCell ref="S86:T87"/>
    <mergeCell ref="O87:P87"/>
    <mergeCell ref="A86:A87"/>
    <mergeCell ref="B86:C87"/>
    <mergeCell ref="D86:D87"/>
    <mergeCell ref="E86:H87"/>
    <mergeCell ref="I86:I87"/>
    <mergeCell ref="J86:J87"/>
    <mergeCell ref="K88:K89"/>
    <mergeCell ref="L88:N89"/>
    <mergeCell ref="O88:P88"/>
    <mergeCell ref="Q88:R89"/>
    <mergeCell ref="S88:T89"/>
    <mergeCell ref="O89:P89"/>
    <mergeCell ref="A88:A89"/>
    <mergeCell ref="B88:C89"/>
    <mergeCell ref="D88:D89"/>
    <mergeCell ref="E88:H89"/>
    <mergeCell ref="I88:I89"/>
    <mergeCell ref="J88:J89"/>
    <mergeCell ref="K90:K91"/>
    <mergeCell ref="L90:N91"/>
    <mergeCell ref="O90:P90"/>
    <mergeCell ref="Q90:R91"/>
    <mergeCell ref="S90:T91"/>
    <mergeCell ref="O91:P91"/>
    <mergeCell ref="A90:A91"/>
    <mergeCell ref="B90:C91"/>
    <mergeCell ref="D90:D91"/>
    <mergeCell ref="E90:H91"/>
    <mergeCell ref="I90:I91"/>
    <mergeCell ref="J90:J91"/>
    <mergeCell ref="K92:K93"/>
    <mergeCell ref="L92:N93"/>
    <mergeCell ref="O92:P92"/>
    <mergeCell ref="Q92:R93"/>
    <mergeCell ref="S92:T93"/>
    <mergeCell ref="O93:P93"/>
    <mergeCell ref="A92:A93"/>
    <mergeCell ref="B92:C93"/>
    <mergeCell ref="D92:D93"/>
    <mergeCell ref="E92:H93"/>
    <mergeCell ref="I92:I93"/>
    <mergeCell ref="J92:J93"/>
    <mergeCell ref="K94:K95"/>
    <mergeCell ref="L94:N95"/>
    <mergeCell ref="O94:P94"/>
    <mergeCell ref="Q94:R95"/>
    <mergeCell ref="S94:T95"/>
    <mergeCell ref="O95:P95"/>
    <mergeCell ref="A94:A95"/>
    <mergeCell ref="B94:C95"/>
    <mergeCell ref="D94:D95"/>
    <mergeCell ref="E94:H95"/>
    <mergeCell ref="I94:I95"/>
    <mergeCell ref="J94:J95"/>
    <mergeCell ref="K96:K97"/>
    <mergeCell ref="L96:N97"/>
    <mergeCell ref="O96:P96"/>
    <mergeCell ref="Q96:R97"/>
    <mergeCell ref="S96:T97"/>
    <mergeCell ref="O97:P97"/>
    <mergeCell ref="A96:A97"/>
    <mergeCell ref="B96:C97"/>
    <mergeCell ref="D96:D97"/>
    <mergeCell ref="E96:H97"/>
    <mergeCell ref="I96:I97"/>
    <mergeCell ref="J96:J97"/>
    <mergeCell ref="K98:K99"/>
    <mergeCell ref="L98:N99"/>
    <mergeCell ref="O98:P98"/>
    <mergeCell ref="Q98:R99"/>
    <mergeCell ref="S98:T99"/>
    <mergeCell ref="O99:P99"/>
    <mergeCell ref="A98:A99"/>
    <mergeCell ref="B98:C99"/>
    <mergeCell ref="D98:D99"/>
    <mergeCell ref="E98:H99"/>
    <mergeCell ref="I98:I99"/>
    <mergeCell ref="J98:J99"/>
    <mergeCell ref="K100:K101"/>
    <mergeCell ref="L100:N101"/>
    <mergeCell ref="O100:P100"/>
    <mergeCell ref="Q100:R101"/>
    <mergeCell ref="S100:T101"/>
    <mergeCell ref="O101:P101"/>
    <mergeCell ref="A100:A101"/>
    <mergeCell ref="B100:C101"/>
    <mergeCell ref="D100:D101"/>
    <mergeCell ref="E100:H101"/>
    <mergeCell ref="I100:I101"/>
    <mergeCell ref="J100:J101"/>
    <mergeCell ref="K102:K103"/>
    <mergeCell ref="L102:N103"/>
    <mergeCell ref="O102:P102"/>
    <mergeCell ref="Q102:R103"/>
    <mergeCell ref="S102:T103"/>
    <mergeCell ref="O103:P103"/>
    <mergeCell ref="A102:A103"/>
    <mergeCell ref="B102:C103"/>
    <mergeCell ref="D102:D103"/>
    <mergeCell ref="E102:H103"/>
    <mergeCell ref="I102:I103"/>
    <mergeCell ref="J102:J103"/>
    <mergeCell ref="K104:K105"/>
    <mergeCell ref="L104:N105"/>
    <mergeCell ref="O104:P104"/>
    <mergeCell ref="Q104:R105"/>
    <mergeCell ref="S104:T105"/>
    <mergeCell ref="O105:P105"/>
    <mergeCell ref="A104:A105"/>
    <mergeCell ref="B104:C105"/>
    <mergeCell ref="D104:D105"/>
    <mergeCell ref="E104:H105"/>
    <mergeCell ref="I104:I105"/>
    <mergeCell ref="J104:J105"/>
    <mergeCell ref="K106:K107"/>
    <mergeCell ref="L106:N107"/>
    <mergeCell ref="O106:P106"/>
    <mergeCell ref="Q106:R107"/>
    <mergeCell ref="S106:T107"/>
    <mergeCell ref="O107:P107"/>
    <mergeCell ref="A106:A107"/>
    <mergeCell ref="B106:C107"/>
    <mergeCell ref="D106:D107"/>
    <mergeCell ref="E106:H107"/>
    <mergeCell ref="I106:I107"/>
    <mergeCell ref="J106:J107"/>
    <mergeCell ref="K108:K109"/>
    <mergeCell ref="L108:N109"/>
    <mergeCell ref="O108:P108"/>
    <mergeCell ref="Q108:R109"/>
    <mergeCell ref="S108:T109"/>
    <mergeCell ref="O109:P109"/>
    <mergeCell ref="A108:A109"/>
    <mergeCell ref="B108:C109"/>
    <mergeCell ref="D108:D109"/>
    <mergeCell ref="E108:H109"/>
    <mergeCell ref="I108:I109"/>
    <mergeCell ref="J108:J109"/>
    <mergeCell ref="K110:K111"/>
    <mergeCell ref="L110:N111"/>
    <mergeCell ref="O110:P110"/>
    <mergeCell ref="Q110:R111"/>
    <mergeCell ref="S110:T111"/>
    <mergeCell ref="O111:P111"/>
    <mergeCell ref="A110:A111"/>
    <mergeCell ref="B110:C111"/>
    <mergeCell ref="D110:D111"/>
    <mergeCell ref="E110:H111"/>
    <mergeCell ref="I110:I111"/>
    <mergeCell ref="J110:J111"/>
    <mergeCell ref="K112:K113"/>
    <mergeCell ref="L112:N113"/>
    <mergeCell ref="O112:P112"/>
    <mergeCell ref="Q112:R113"/>
    <mergeCell ref="S112:T113"/>
    <mergeCell ref="O113:P113"/>
    <mergeCell ref="A112:A113"/>
    <mergeCell ref="B112:C113"/>
    <mergeCell ref="D112:D113"/>
    <mergeCell ref="E112:H113"/>
    <mergeCell ref="I112:I113"/>
    <mergeCell ref="J112:J113"/>
    <mergeCell ref="K114:K115"/>
    <mergeCell ref="L114:N115"/>
    <mergeCell ref="O114:P114"/>
    <mergeCell ref="Q114:R115"/>
    <mergeCell ref="S114:T115"/>
    <mergeCell ref="O115:P115"/>
    <mergeCell ref="A114:A115"/>
    <mergeCell ref="B114:C115"/>
    <mergeCell ref="D114:D115"/>
    <mergeCell ref="E114:H115"/>
    <mergeCell ref="I114:I115"/>
    <mergeCell ref="J114:J115"/>
    <mergeCell ref="K116:K117"/>
    <mergeCell ref="L116:N117"/>
    <mergeCell ref="O116:P116"/>
    <mergeCell ref="Q116:R117"/>
    <mergeCell ref="S116:T117"/>
    <mergeCell ref="O117:P117"/>
    <mergeCell ref="A116:A117"/>
    <mergeCell ref="B116:C117"/>
    <mergeCell ref="D116:D117"/>
    <mergeCell ref="E116:H117"/>
    <mergeCell ref="I116:I117"/>
    <mergeCell ref="J116:J117"/>
    <mergeCell ref="K118:K119"/>
    <mergeCell ref="L118:N119"/>
    <mergeCell ref="O118:P118"/>
    <mergeCell ref="Q118:R119"/>
    <mergeCell ref="S118:T119"/>
    <mergeCell ref="O119:P119"/>
    <mergeCell ref="A118:A119"/>
    <mergeCell ref="B118:C119"/>
    <mergeCell ref="D118:D119"/>
    <mergeCell ref="E118:H119"/>
    <mergeCell ref="I118:I119"/>
    <mergeCell ref="J118:J119"/>
    <mergeCell ref="K120:K121"/>
    <mergeCell ref="L120:N121"/>
    <mergeCell ref="O120:P120"/>
    <mergeCell ref="Q120:R121"/>
    <mergeCell ref="S120:T121"/>
    <mergeCell ref="O121:P121"/>
    <mergeCell ref="A120:A121"/>
    <mergeCell ref="B120:C121"/>
    <mergeCell ref="D120:D121"/>
    <mergeCell ref="E120:H121"/>
    <mergeCell ref="I120:I121"/>
    <mergeCell ref="J120:J121"/>
    <mergeCell ref="K122:K123"/>
    <mergeCell ref="L122:N123"/>
    <mergeCell ref="O122:P122"/>
    <mergeCell ref="Q122:R123"/>
    <mergeCell ref="S122:T123"/>
    <mergeCell ref="O123:P123"/>
    <mergeCell ref="A122:A123"/>
    <mergeCell ref="B122:C123"/>
    <mergeCell ref="D122:D123"/>
    <mergeCell ref="E122:H123"/>
    <mergeCell ref="I122:I123"/>
    <mergeCell ref="J122:J123"/>
    <mergeCell ref="K124:K125"/>
    <mergeCell ref="L124:N125"/>
    <mergeCell ref="O124:P124"/>
    <mergeCell ref="Q124:R125"/>
    <mergeCell ref="S124:T125"/>
    <mergeCell ref="O125:P125"/>
    <mergeCell ref="A124:A125"/>
    <mergeCell ref="B124:C125"/>
    <mergeCell ref="D124:D125"/>
    <mergeCell ref="E124:H125"/>
    <mergeCell ref="I124:I125"/>
    <mergeCell ref="J124:J125"/>
    <mergeCell ref="K126:K127"/>
    <mergeCell ref="L126:N127"/>
    <mergeCell ref="O126:P126"/>
    <mergeCell ref="Q126:R127"/>
    <mergeCell ref="S126:T127"/>
    <mergeCell ref="O127:P127"/>
    <mergeCell ref="A126:A127"/>
    <mergeCell ref="B126:C127"/>
    <mergeCell ref="D126:D127"/>
    <mergeCell ref="E126:H127"/>
    <mergeCell ref="I126:I127"/>
    <mergeCell ref="J126:J127"/>
    <mergeCell ref="K128:K129"/>
    <mergeCell ref="L128:N129"/>
    <mergeCell ref="O128:P128"/>
    <mergeCell ref="Q128:R129"/>
    <mergeCell ref="S128:T129"/>
    <mergeCell ref="O129:P129"/>
    <mergeCell ref="A128:A129"/>
    <mergeCell ref="B128:C129"/>
    <mergeCell ref="D128:D129"/>
    <mergeCell ref="E128:H129"/>
    <mergeCell ref="I128:I129"/>
    <mergeCell ref="J128:J129"/>
    <mergeCell ref="K130:K131"/>
    <mergeCell ref="L130:N131"/>
    <mergeCell ref="O130:P130"/>
    <mergeCell ref="Q130:R131"/>
    <mergeCell ref="S130:T131"/>
    <mergeCell ref="O131:P131"/>
    <mergeCell ref="A130:A131"/>
    <mergeCell ref="B130:C131"/>
    <mergeCell ref="D130:D131"/>
    <mergeCell ref="E130:H131"/>
    <mergeCell ref="I130:I131"/>
    <mergeCell ref="J130:J131"/>
    <mergeCell ref="K132:K133"/>
    <mergeCell ref="L132:N133"/>
    <mergeCell ref="O132:P132"/>
    <mergeCell ref="Q132:R133"/>
    <mergeCell ref="S132:T133"/>
    <mergeCell ref="O133:P133"/>
    <mergeCell ref="A132:A133"/>
    <mergeCell ref="B132:C133"/>
    <mergeCell ref="D132:D133"/>
    <mergeCell ref="E132:H133"/>
    <mergeCell ref="I132:I133"/>
    <mergeCell ref="J132:J133"/>
    <mergeCell ref="K134:K135"/>
    <mergeCell ref="L134:N135"/>
    <mergeCell ref="O134:P134"/>
    <mergeCell ref="Q134:R135"/>
    <mergeCell ref="S134:T135"/>
    <mergeCell ref="O135:P135"/>
    <mergeCell ref="A134:A135"/>
    <mergeCell ref="B134:C135"/>
    <mergeCell ref="D134:D135"/>
    <mergeCell ref="E134:H135"/>
    <mergeCell ref="I134:I135"/>
    <mergeCell ref="J134:J135"/>
    <mergeCell ref="K136:K137"/>
    <mergeCell ref="L136:N137"/>
    <mergeCell ref="O136:P136"/>
    <mergeCell ref="Q136:R137"/>
    <mergeCell ref="S136:T137"/>
    <mergeCell ref="O137:P137"/>
    <mergeCell ref="A136:A137"/>
    <mergeCell ref="B136:C137"/>
    <mergeCell ref="D136:D137"/>
    <mergeCell ref="E136:H137"/>
    <mergeCell ref="I136:I137"/>
    <mergeCell ref="J136:J137"/>
    <mergeCell ref="K138:K139"/>
    <mergeCell ref="L138:N139"/>
    <mergeCell ref="O138:P138"/>
    <mergeCell ref="Q138:R139"/>
    <mergeCell ref="S138:T139"/>
    <mergeCell ref="O139:P139"/>
    <mergeCell ref="A138:A139"/>
    <mergeCell ref="B138:C139"/>
    <mergeCell ref="D138:D139"/>
    <mergeCell ref="E138:H139"/>
    <mergeCell ref="I138:I139"/>
    <mergeCell ref="J138:J139"/>
    <mergeCell ref="K140:K141"/>
    <mergeCell ref="L140:N141"/>
    <mergeCell ref="O140:P140"/>
    <mergeCell ref="Q140:R141"/>
    <mergeCell ref="S140:T141"/>
    <mergeCell ref="O141:P141"/>
    <mergeCell ref="A140:A141"/>
    <mergeCell ref="B140:C141"/>
    <mergeCell ref="D140:D141"/>
    <mergeCell ref="E140:H141"/>
    <mergeCell ref="I140:I141"/>
    <mergeCell ref="J140:J141"/>
    <mergeCell ref="K142:K143"/>
    <mergeCell ref="L142:N143"/>
    <mergeCell ref="O142:P142"/>
    <mergeCell ref="Q142:R143"/>
    <mergeCell ref="S142:T143"/>
    <mergeCell ref="O143:P143"/>
    <mergeCell ref="A142:A143"/>
    <mergeCell ref="B142:C143"/>
    <mergeCell ref="D142:D143"/>
    <mergeCell ref="E142:H143"/>
    <mergeCell ref="I142:I143"/>
    <mergeCell ref="J142:J143"/>
    <mergeCell ref="K144:K145"/>
    <mergeCell ref="L144:N145"/>
    <mergeCell ref="O144:P144"/>
    <mergeCell ref="Q144:R145"/>
    <mergeCell ref="S144:T145"/>
    <mergeCell ref="O145:P145"/>
    <mergeCell ref="A144:A145"/>
    <mergeCell ref="B144:C145"/>
    <mergeCell ref="D144:D145"/>
    <mergeCell ref="E144:H145"/>
    <mergeCell ref="I144:I145"/>
    <mergeCell ref="J144:J145"/>
    <mergeCell ref="K146:K147"/>
    <mergeCell ref="L146:N147"/>
    <mergeCell ref="O146:P146"/>
    <mergeCell ref="Q146:R147"/>
    <mergeCell ref="S146:T147"/>
    <mergeCell ref="O147:P147"/>
    <mergeCell ref="A146:A147"/>
    <mergeCell ref="B146:C147"/>
    <mergeCell ref="D146:D147"/>
    <mergeCell ref="E146:H147"/>
    <mergeCell ref="I146:I147"/>
    <mergeCell ref="J146:J147"/>
    <mergeCell ref="K148:K149"/>
    <mergeCell ref="L148:N149"/>
    <mergeCell ref="O148:P148"/>
    <mergeCell ref="Q148:R149"/>
    <mergeCell ref="S148:T149"/>
    <mergeCell ref="O149:P149"/>
    <mergeCell ref="A148:A149"/>
    <mergeCell ref="B148:C149"/>
    <mergeCell ref="D148:D149"/>
    <mergeCell ref="E148:H149"/>
    <mergeCell ref="I148:I149"/>
    <mergeCell ref="J148:J149"/>
    <mergeCell ref="K150:K151"/>
    <mergeCell ref="L150:N151"/>
    <mergeCell ref="O150:P150"/>
    <mergeCell ref="Q150:R151"/>
    <mergeCell ref="S150:T151"/>
    <mergeCell ref="O151:P151"/>
    <mergeCell ref="A150:A151"/>
    <mergeCell ref="B150:C151"/>
    <mergeCell ref="D150:D151"/>
    <mergeCell ref="E150:H151"/>
    <mergeCell ref="I150:I151"/>
    <mergeCell ref="J150:J151"/>
    <mergeCell ref="K152:K153"/>
    <mergeCell ref="L152:N153"/>
    <mergeCell ref="O152:P152"/>
    <mergeCell ref="Q152:R153"/>
    <mergeCell ref="S152:T153"/>
    <mergeCell ref="O153:P153"/>
    <mergeCell ref="A152:A153"/>
    <mergeCell ref="B152:C153"/>
    <mergeCell ref="D152:D153"/>
    <mergeCell ref="E152:H153"/>
    <mergeCell ref="I152:I153"/>
    <mergeCell ref="J152:J153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T153"/>
  <sheetViews>
    <sheetView workbookViewId="0">
      <selection sqref="A1:T9"/>
    </sheetView>
  </sheetViews>
  <sheetFormatPr defaultRowHeight="14.3" x14ac:dyDescent="0.25"/>
  <cols>
    <col min="9" max="9" width="17.140625" customWidth="1"/>
    <col min="10" max="10" width="13.7109375" customWidth="1"/>
  </cols>
  <sheetData>
    <row r="1" spans="1:20" x14ac:dyDescent="0.25">
      <c r="A1" s="93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</row>
    <row r="2" spans="1:20" x14ac:dyDescent="0.25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</row>
    <row r="3" spans="1:20" x14ac:dyDescent="0.25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</row>
    <row r="4" spans="1:20" ht="15" customHeight="1" x14ac:dyDescent="0.25">
      <c r="A4" s="94" t="s">
        <v>3</v>
      </c>
      <c r="B4" s="94"/>
      <c r="C4" s="94"/>
      <c r="D4" s="94"/>
      <c r="E4" s="94"/>
      <c r="F4" s="94"/>
      <c r="G4" s="94"/>
      <c r="H4" s="94" t="s">
        <v>39</v>
      </c>
      <c r="I4" s="94"/>
      <c r="J4" s="94"/>
      <c r="K4" s="94" t="s">
        <v>4</v>
      </c>
      <c r="L4" s="94"/>
      <c r="M4" s="94"/>
      <c r="N4" s="94"/>
      <c r="O4" s="94"/>
      <c r="P4" s="94"/>
      <c r="Q4" s="94"/>
      <c r="R4" s="94"/>
      <c r="S4" s="94"/>
      <c r="T4" s="94"/>
    </row>
    <row r="5" spans="1:20" ht="15" customHeight="1" x14ac:dyDescent="0.25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</row>
    <row r="6" spans="1:20" x14ac:dyDescent="0.25">
      <c r="A6" s="95" t="s">
        <v>554</v>
      </c>
      <c r="B6" s="95"/>
      <c r="C6" s="95"/>
      <c r="D6" s="95" t="s">
        <v>60</v>
      </c>
      <c r="E6" s="95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</row>
    <row r="7" spans="1:20" x14ac:dyDescent="0.25">
      <c r="A7" s="95"/>
      <c r="B7" s="95"/>
      <c r="C7" s="95"/>
      <c r="D7" s="95"/>
      <c r="E7" s="95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</row>
    <row r="8" spans="1:20" x14ac:dyDescent="0.25">
      <c r="A8" s="92" t="s">
        <v>40</v>
      </c>
      <c r="B8" s="92" t="s">
        <v>41</v>
      </c>
      <c r="C8" s="92"/>
      <c r="D8" s="92" t="s">
        <v>42</v>
      </c>
      <c r="E8" s="92" t="s">
        <v>50</v>
      </c>
      <c r="F8" s="92"/>
      <c r="G8" s="92"/>
      <c r="H8" s="92"/>
      <c r="I8" s="92" t="s">
        <v>43</v>
      </c>
      <c r="J8" s="92" t="s">
        <v>44</v>
      </c>
      <c r="K8" s="92" t="s">
        <v>45</v>
      </c>
      <c r="L8" s="92" t="s">
        <v>46</v>
      </c>
      <c r="M8" s="92"/>
      <c r="N8" s="92"/>
      <c r="O8" s="92" t="s">
        <v>47</v>
      </c>
      <c r="P8" s="92"/>
      <c r="Q8" s="92" t="s">
        <v>48</v>
      </c>
      <c r="R8" s="92"/>
      <c r="S8" s="92" t="s">
        <v>49</v>
      </c>
      <c r="T8" s="92"/>
    </row>
    <row r="9" spans="1:20" x14ac:dyDescent="0.25">
      <c r="A9" s="92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</row>
    <row r="10" spans="1:20" x14ac:dyDescent="0.25">
      <c r="A10" s="84"/>
      <c r="B10" s="50"/>
      <c r="C10" s="52"/>
      <c r="D10" s="48"/>
      <c r="E10" s="50" t="s">
        <v>2</v>
      </c>
      <c r="F10" s="51"/>
      <c r="G10" s="51"/>
      <c r="H10" s="52"/>
      <c r="I10" s="48"/>
      <c r="J10" s="48"/>
      <c r="K10" s="48">
        <v>3111</v>
      </c>
      <c r="L10" s="50" t="s">
        <v>551</v>
      </c>
      <c r="M10" s="51"/>
      <c r="N10" s="52"/>
      <c r="O10" s="56"/>
      <c r="P10" s="57"/>
      <c r="Q10" s="88">
        <v>45783.65</v>
      </c>
      <c r="R10" s="89"/>
      <c r="S10" s="60"/>
      <c r="T10" s="61"/>
    </row>
    <row r="11" spans="1:20" x14ac:dyDescent="0.25">
      <c r="A11" s="85"/>
      <c r="B11" s="53"/>
      <c r="C11" s="55"/>
      <c r="D11" s="49"/>
      <c r="E11" s="53"/>
      <c r="F11" s="54"/>
      <c r="G11" s="54"/>
      <c r="H11" s="55"/>
      <c r="I11" s="49"/>
      <c r="J11" s="49"/>
      <c r="K11" s="49"/>
      <c r="L11" s="53"/>
      <c r="M11" s="54"/>
      <c r="N11" s="55"/>
      <c r="O11" s="58"/>
      <c r="P11" s="59"/>
      <c r="Q11" s="90"/>
      <c r="R11" s="91"/>
      <c r="S11" s="62"/>
      <c r="T11" s="63"/>
    </row>
    <row r="12" spans="1:20" x14ac:dyDescent="0.25">
      <c r="A12" s="86"/>
      <c r="B12" s="66"/>
      <c r="C12" s="68"/>
      <c r="D12" s="64"/>
      <c r="E12" s="66" t="s">
        <v>2</v>
      </c>
      <c r="F12" s="67"/>
      <c r="G12" s="67"/>
      <c r="H12" s="68"/>
      <c r="I12" s="64"/>
      <c r="J12" s="64"/>
      <c r="K12" s="64">
        <v>3212</v>
      </c>
      <c r="L12" s="66" t="s">
        <v>552</v>
      </c>
      <c r="M12" s="67"/>
      <c r="N12" s="68"/>
      <c r="O12" s="72"/>
      <c r="P12" s="73"/>
      <c r="Q12" s="76">
        <v>1593.04</v>
      </c>
      <c r="R12" s="77"/>
      <c r="S12" s="80"/>
      <c r="T12" s="81"/>
    </row>
    <row r="13" spans="1:20" x14ac:dyDescent="0.25">
      <c r="A13" s="87"/>
      <c r="B13" s="69"/>
      <c r="C13" s="71"/>
      <c r="D13" s="65"/>
      <c r="E13" s="69"/>
      <c r="F13" s="70"/>
      <c r="G13" s="70"/>
      <c r="H13" s="71"/>
      <c r="I13" s="65"/>
      <c r="J13" s="65"/>
      <c r="K13" s="65"/>
      <c r="L13" s="69"/>
      <c r="M13" s="70"/>
      <c r="N13" s="71"/>
      <c r="O13" s="74"/>
      <c r="P13" s="75"/>
      <c r="Q13" s="78"/>
      <c r="R13" s="79"/>
      <c r="S13" s="82"/>
      <c r="T13" s="83"/>
    </row>
    <row r="14" spans="1:20" x14ac:dyDescent="0.25">
      <c r="A14" s="84"/>
      <c r="B14" s="50"/>
      <c r="C14" s="52"/>
      <c r="D14" s="48"/>
      <c r="E14" s="50" t="s">
        <v>2</v>
      </c>
      <c r="F14" s="51"/>
      <c r="G14" s="51"/>
      <c r="H14" s="52"/>
      <c r="I14" s="48"/>
      <c r="J14" s="48"/>
      <c r="K14" s="48">
        <v>3131</v>
      </c>
      <c r="L14" s="50" t="s">
        <v>553</v>
      </c>
      <c r="M14" s="51"/>
      <c r="N14" s="52"/>
      <c r="O14" s="56"/>
      <c r="P14" s="57"/>
      <c r="Q14" s="88">
        <v>7554.31</v>
      </c>
      <c r="R14" s="89"/>
      <c r="S14" s="60"/>
      <c r="T14" s="61"/>
    </row>
    <row r="15" spans="1:20" x14ac:dyDescent="0.25">
      <c r="A15" s="85"/>
      <c r="B15" s="53"/>
      <c r="C15" s="55"/>
      <c r="D15" s="49"/>
      <c r="E15" s="53"/>
      <c r="F15" s="54"/>
      <c r="G15" s="54"/>
      <c r="H15" s="55"/>
      <c r="I15" s="49"/>
      <c r="J15" s="49"/>
      <c r="K15" s="49"/>
      <c r="L15" s="53"/>
      <c r="M15" s="54"/>
      <c r="N15" s="55"/>
      <c r="O15" s="58"/>
      <c r="P15" s="59"/>
      <c r="Q15" s="90"/>
      <c r="R15" s="91"/>
      <c r="S15" s="62"/>
      <c r="T15" s="63"/>
    </row>
    <row r="16" spans="1:20" x14ac:dyDescent="0.25">
      <c r="A16" s="86"/>
      <c r="B16" s="66"/>
      <c r="C16" s="68"/>
      <c r="D16" s="64"/>
      <c r="E16" s="66" t="s">
        <v>5</v>
      </c>
      <c r="F16" s="67"/>
      <c r="G16" s="67"/>
      <c r="H16" s="68"/>
      <c r="I16" s="64"/>
      <c r="J16" s="64"/>
      <c r="K16" s="64">
        <v>3111</v>
      </c>
      <c r="L16" s="66" t="s">
        <v>551</v>
      </c>
      <c r="M16" s="67"/>
      <c r="N16" s="68"/>
      <c r="O16" s="72"/>
      <c r="P16" s="73"/>
      <c r="Q16" s="76">
        <v>2700</v>
      </c>
      <c r="R16" s="77"/>
      <c r="S16" s="80"/>
      <c r="T16" s="81"/>
    </row>
    <row r="17" spans="1:20" x14ac:dyDescent="0.25">
      <c r="A17" s="87"/>
      <c r="B17" s="69"/>
      <c r="C17" s="71"/>
      <c r="D17" s="65"/>
      <c r="E17" s="69"/>
      <c r="F17" s="70"/>
      <c r="G17" s="70"/>
      <c r="H17" s="71"/>
      <c r="I17" s="65"/>
      <c r="J17" s="65"/>
      <c r="K17" s="65"/>
      <c r="L17" s="69"/>
      <c r="M17" s="70"/>
      <c r="N17" s="71"/>
      <c r="O17" s="74"/>
      <c r="P17" s="75"/>
      <c r="Q17" s="78"/>
      <c r="R17" s="79"/>
      <c r="S17" s="82"/>
      <c r="T17" s="83"/>
    </row>
    <row r="18" spans="1:20" x14ac:dyDescent="0.25">
      <c r="A18" s="84"/>
      <c r="B18" s="50"/>
      <c r="C18" s="52"/>
      <c r="D18" s="48"/>
      <c r="E18" s="50" t="s">
        <v>5</v>
      </c>
      <c r="F18" s="51"/>
      <c r="G18" s="51"/>
      <c r="H18" s="52"/>
      <c r="I18" s="48"/>
      <c r="J18" s="48"/>
      <c r="K18" s="48">
        <v>3212</v>
      </c>
      <c r="L18" s="50" t="s">
        <v>552</v>
      </c>
      <c r="M18" s="51"/>
      <c r="N18" s="52"/>
      <c r="O18" s="56"/>
      <c r="P18" s="57"/>
      <c r="Q18" s="88">
        <v>327.68</v>
      </c>
      <c r="R18" s="89"/>
      <c r="S18" s="60"/>
      <c r="T18" s="61"/>
    </row>
    <row r="19" spans="1:20" x14ac:dyDescent="0.25">
      <c r="A19" s="85"/>
      <c r="B19" s="53"/>
      <c r="C19" s="55"/>
      <c r="D19" s="49"/>
      <c r="E19" s="53"/>
      <c r="F19" s="54"/>
      <c r="G19" s="54"/>
      <c r="H19" s="55"/>
      <c r="I19" s="49"/>
      <c r="J19" s="49"/>
      <c r="K19" s="49"/>
      <c r="L19" s="53"/>
      <c r="M19" s="54"/>
      <c r="N19" s="55"/>
      <c r="O19" s="58"/>
      <c r="P19" s="59"/>
      <c r="Q19" s="90"/>
      <c r="R19" s="91"/>
      <c r="S19" s="62"/>
      <c r="T19" s="63"/>
    </row>
    <row r="20" spans="1:20" x14ac:dyDescent="0.25">
      <c r="A20" s="86"/>
      <c r="B20" s="66"/>
      <c r="C20" s="68"/>
      <c r="D20" s="64"/>
      <c r="E20" s="66" t="s">
        <v>5</v>
      </c>
      <c r="F20" s="67"/>
      <c r="G20" s="67"/>
      <c r="H20" s="68"/>
      <c r="I20" s="64"/>
      <c r="J20" s="64"/>
      <c r="K20" s="64">
        <v>3131</v>
      </c>
      <c r="L20" s="66" t="s">
        <v>553</v>
      </c>
      <c r="M20" s="67"/>
      <c r="N20" s="68"/>
      <c r="O20" s="72"/>
      <c r="P20" s="73"/>
      <c r="Q20" s="76">
        <v>445.5</v>
      </c>
      <c r="R20" s="77"/>
      <c r="S20" s="80"/>
      <c r="T20" s="81"/>
    </row>
    <row r="21" spans="1:20" x14ac:dyDescent="0.25">
      <c r="A21" s="87"/>
      <c r="B21" s="69"/>
      <c r="C21" s="71"/>
      <c r="D21" s="65"/>
      <c r="E21" s="69"/>
      <c r="F21" s="70"/>
      <c r="G21" s="70"/>
      <c r="H21" s="71"/>
      <c r="I21" s="65"/>
      <c r="J21" s="65"/>
      <c r="K21" s="65"/>
      <c r="L21" s="69"/>
      <c r="M21" s="70"/>
      <c r="N21" s="71"/>
      <c r="O21" s="74"/>
      <c r="P21" s="75"/>
      <c r="Q21" s="78"/>
      <c r="R21" s="79"/>
      <c r="S21" s="82"/>
      <c r="T21" s="83"/>
    </row>
    <row r="22" spans="1:20" ht="14.3" customHeight="1" x14ac:dyDescent="0.25">
      <c r="A22" s="84"/>
      <c r="B22" s="50"/>
      <c r="C22" s="52"/>
      <c r="D22" s="48"/>
      <c r="E22" s="50" t="s">
        <v>2</v>
      </c>
      <c r="F22" s="51"/>
      <c r="G22" s="51"/>
      <c r="H22" s="52"/>
      <c r="I22" s="48"/>
      <c r="J22" s="48"/>
      <c r="K22" s="48">
        <v>3211</v>
      </c>
      <c r="L22" s="50" t="s">
        <v>387</v>
      </c>
      <c r="M22" s="51"/>
      <c r="N22" s="52"/>
      <c r="O22" s="56"/>
      <c r="P22" s="57"/>
      <c r="Q22" s="88">
        <v>0</v>
      </c>
      <c r="R22" s="89"/>
      <c r="S22" s="60"/>
      <c r="T22" s="61"/>
    </row>
    <row r="23" spans="1:20" x14ac:dyDescent="0.25">
      <c r="A23" s="85"/>
      <c r="B23" s="53"/>
      <c r="C23" s="55"/>
      <c r="D23" s="49"/>
      <c r="E23" s="53"/>
      <c r="F23" s="54"/>
      <c r="G23" s="54"/>
      <c r="H23" s="55"/>
      <c r="I23" s="49"/>
      <c r="J23" s="49"/>
      <c r="K23" s="49"/>
      <c r="L23" s="53"/>
      <c r="M23" s="54"/>
      <c r="N23" s="55"/>
      <c r="O23" s="58"/>
      <c r="P23" s="59"/>
      <c r="Q23" s="90"/>
      <c r="R23" s="91"/>
      <c r="S23" s="62"/>
      <c r="T23" s="63"/>
    </row>
    <row r="24" spans="1:20" ht="14.3" customHeight="1" x14ac:dyDescent="0.25">
      <c r="A24" s="46"/>
      <c r="B24" s="32"/>
      <c r="C24" s="34"/>
      <c r="D24" s="30"/>
      <c r="E24" s="32" t="s">
        <v>2</v>
      </c>
      <c r="F24" s="33"/>
      <c r="G24" s="33"/>
      <c r="H24" s="34"/>
      <c r="I24" s="30"/>
      <c r="J24" s="30"/>
      <c r="K24" s="30">
        <v>3121</v>
      </c>
      <c r="L24" s="32" t="s">
        <v>500</v>
      </c>
      <c r="M24" s="33"/>
      <c r="N24" s="34"/>
      <c r="O24" s="38"/>
      <c r="P24" s="39"/>
      <c r="Q24" s="76">
        <v>0</v>
      </c>
      <c r="R24" s="77"/>
      <c r="S24" s="42"/>
      <c r="T24" s="43"/>
    </row>
    <row r="25" spans="1:20" x14ac:dyDescent="0.25">
      <c r="A25" s="47"/>
      <c r="B25" s="35"/>
      <c r="C25" s="37"/>
      <c r="D25" s="31"/>
      <c r="E25" s="35"/>
      <c r="F25" s="36"/>
      <c r="G25" s="36"/>
      <c r="H25" s="37"/>
      <c r="I25" s="31"/>
      <c r="J25" s="31"/>
      <c r="K25" s="31"/>
      <c r="L25" s="35"/>
      <c r="M25" s="36"/>
      <c r="N25" s="37"/>
      <c r="O25" s="40"/>
      <c r="P25" s="41"/>
      <c r="Q25" s="78"/>
      <c r="R25" s="79"/>
      <c r="S25" s="44"/>
      <c r="T25" s="45"/>
    </row>
    <row r="26" spans="1:20" ht="14.3" customHeight="1" x14ac:dyDescent="0.25">
      <c r="A26" s="16" t="s">
        <v>555</v>
      </c>
      <c r="B26" s="17" t="s">
        <v>556</v>
      </c>
      <c r="C26" s="17"/>
      <c r="D26" s="18" t="s">
        <v>524</v>
      </c>
      <c r="E26" s="16" t="s">
        <v>12</v>
      </c>
      <c r="F26" s="16"/>
      <c r="G26" s="16"/>
      <c r="H26" s="16"/>
      <c r="I26" s="10">
        <v>81793146560</v>
      </c>
      <c r="J26" s="10" t="s">
        <v>0</v>
      </c>
      <c r="K26" s="10">
        <v>3231</v>
      </c>
      <c r="L26" s="12" t="s">
        <v>557</v>
      </c>
      <c r="M26" s="12"/>
      <c r="N26" s="12"/>
      <c r="O26" s="13">
        <v>17.5</v>
      </c>
      <c r="P26" s="13"/>
      <c r="Q26" s="14">
        <f t="shared" ref="Q26" si="0">O26+O27</f>
        <v>17.5</v>
      </c>
      <c r="R26" s="14"/>
      <c r="S26" s="15" t="s">
        <v>558</v>
      </c>
      <c r="T26" s="15"/>
    </row>
    <row r="27" spans="1:20" x14ac:dyDescent="0.25">
      <c r="A27" s="16"/>
      <c r="B27" s="17"/>
      <c r="C27" s="17"/>
      <c r="D27" s="18"/>
      <c r="E27" s="16"/>
      <c r="F27" s="16"/>
      <c r="G27" s="16"/>
      <c r="H27" s="16"/>
      <c r="I27" s="11"/>
      <c r="J27" s="11"/>
      <c r="K27" s="11"/>
      <c r="L27" s="12"/>
      <c r="M27" s="12"/>
      <c r="N27" s="12"/>
      <c r="O27" s="13"/>
      <c r="P27" s="13"/>
      <c r="Q27" s="14"/>
      <c r="R27" s="14"/>
      <c r="S27" s="15"/>
      <c r="T27" s="15"/>
    </row>
    <row r="28" spans="1:20" ht="14.3" customHeight="1" x14ac:dyDescent="0.25">
      <c r="A28" s="7" t="s">
        <v>559</v>
      </c>
      <c r="B28" s="8" t="s">
        <v>560</v>
      </c>
      <c r="C28" s="8"/>
      <c r="D28" s="9" t="s">
        <v>524</v>
      </c>
      <c r="E28" s="7" t="s">
        <v>12</v>
      </c>
      <c r="F28" s="7"/>
      <c r="G28" s="7"/>
      <c r="H28" s="7"/>
      <c r="I28" s="1">
        <v>81793146560</v>
      </c>
      <c r="J28" s="1" t="s">
        <v>0</v>
      </c>
      <c r="K28" s="1">
        <v>3231</v>
      </c>
      <c r="L28" s="3" t="s">
        <v>557</v>
      </c>
      <c r="M28" s="3"/>
      <c r="N28" s="3"/>
      <c r="O28" s="4">
        <v>22.45</v>
      </c>
      <c r="P28" s="4"/>
      <c r="Q28" s="5">
        <f t="shared" ref="Q28" si="1">O28+O29</f>
        <v>22.45</v>
      </c>
      <c r="R28" s="5"/>
      <c r="S28" s="6" t="s">
        <v>558</v>
      </c>
      <c r="T28" s="6"/>
    </row>
    <row r="29" spans="1:20" x14ac:dyDescent="0.25">
      <c r="A29" s="7"/>
      <c r="B29" s="8"/>
      <c r="C29" s="8"/>
      <c r="D29" s="9"/>
      <c r="E29" s="7"/>
      <c r="F29" s="7"/>
      <c r="G29" s="7"/>
      <c r="H29" s="7"/>
      <c r="I29" s="2"/>
      <c r="J29" s="2"/>
      <c r="K29" s="2"/>
      <c r="L29" s="3"/>
      <c r="M29" s="3"/>
      <c r="N29" s="3"/>
      <c r="O29" s="4"/>
      <c r="P29" s="4"/>
      <c r="Q29" s="5"/>
      <c r="R29" s="5"/>
      <c r="S29" s="6"/>
      <c r="T29" s="6"/>
    </row>
    <row r="30" spans="1:20" ht="14.3" customHeight="1" x14ac:dyDescent="0.25">
      <c r="A30" s="16" t="s">
        <v>561</v>
      </c>
      <c r="B30" s="17" t="s">
        <v>562</v>
      </c>
      <c r="C30" s="17"/>
      <c r="D30" s="18" t="s">
        <v>533</v>
      </c>
      <c r="E30" s="16" t="s">
        <v>25</v>
      </c>
      <c r="F30" s="16"/>
      <c r="G30" s="16"/>
      <c r="H30" s="16"/>
      <c r="I30" s="10">
        <v>87311810356</v>
      </c>
      <c r="J30" s="10" t="s">
        <v>1</v>
      </c>
      <c r="K30" s="10">
        <v>3231</v>
      </c>
      <c r="L30" s="12" t="s">
        <v>563</v>
      </c>
      <c r="M30" s="12"/>
      <c r="N30" s="12"/>
      <c r="O30" s="13">
        <v>18.760000000000002</v>
      </c>
      <c r="P30" s="13"/>
      <c r="Q30" s="14">
        <f>O30+O31</f>
        <v>18.760000000000002</v>
      </c>
      <c r="R30" s="14"/>
      <c r="S30" s="15" t="s">
        <v>558</v>
      </c>
      <c r="T30" s="15"/>
    </row>
    <row r="31" spans="1:20" x14ac:dyDescent="0.25">
      <c r="A31" s="16"/>
      <c r="B31" s="17"/>
      <c r="C31" s="17"/>
      <c r="D31" s="18"/>
      <c r="E31" s="16"/>
      <c r="F31" s="16"/>
      <c r="G31" s="16"/>
      <c r="H31" s="16"/>
      <c r="I31" s="11"/>
      <c r="J31" s="11"/>
      <c r="K31" s="11"/>
      <c r="L31" s="12"/>
      <c r="M31" s="12"/>
      <c r="N31" s="12"/>
      <c r="O31" s="13"/>
      <c r="P31" s="13"/>
      <c r="Q31" s="14"/>
      <c r="R31" s="14"/>
      <c r="S31" s="15"/>
      <c r="T31" s="15"/>
    </row>
    <row r="32" spans="1:20" ht="14.3" customHeight="1" x14ac:dyDescent="0.25">
      <c r="A32" s="7" t="s">
        <v>564</v>
      </c>
      <c r="B32" s="8" t="s">
        <v>565</v>
      </c>
      <c r="C32" s="8"/>
      <c r="D32" s="9" t="s">
        <v>533</v>
      </c>
      <c r="E32" s="7" t="s">
        <v>445</v>
      </c>
      <c r="F32" s="7"/>
      <c r="G32" s="7"/>
      <c r="H32" s="7"/>
      <c r="I32" s="1">
        <v>27759560625</v>
      </c>
      <c r="J32" s="1" t="s">
        <v>0</v>
      </c>
      <c r="K32" s="1">
        <v>3223</v>
      </c>
      <c r="L32" s="3" t="s">
        <v>566</v>
      </c>
      <c r="M32" s="3"/>
      <c r="N32" s="3"/>
      <c r="O32" s="4">
        <v>34.47</v>
      </c>
      <c r="P32" s="4"/>
      <c r="Q32" s="5">
        <f t="shared" ref="Q32" si="2">O32+O33</f>
        <v>34.47</v>
      </c>
      <c r="R32" s="5"/>
      <c r="S32" s="6" t="s">
        <v>558</v>
      </c>
      <c r="T32" s="6"/>
    </row>
    <row r="33" spans="1:20" x14ac:dyDescent="0.25">
      <c r="A33" s="7"/>
      <c r="B33" s="8"/>
      <c r="C33" s="8"/>
      <c r="D33" s="9"/>
      <c r="E33" s="7"/>
      <c r="F33" s="7"/>
      <c r="G33" s="7"/>
      <c r="H33" s="7"/>
      <c r="I33" s="2"/>
      <c r="J33" s="2"/>
      <c r="K33" s="2"/>
      <c r="L33" s="3"/>
      <c r="M33" s="3"/>
      <c r="N33" s="3"/>
      <c r="O33" s="4"/>
      <c r="P33" s="4"/>
      <c r="Q33" s="5"/>
      <c r="R33" s="5"/>
      <c r="S33" s="6"/>
      <c r="T33" s="6"/>
    </row>
    <row r="34" spans="1:20" ht="14.3" customHeight="1" x14ac:dyDescent="0.25">
      <c r="A34" s="16" t="s">
        <v>567</v>
      </c>
      <c r="B34" s="17" t="s">
        <v>568</v>
      </c>
      <c r="C34" s="17"/>
      <c r="D34" s="18" t="s">
        <v>533</v>
      </c>
      <c r="E34" s="16" t="s">
        <v>238</v>
      </c>
      <c r="F34" s="16"/>
      <c r="G34" s="16"/>
      <c r="H34" s="16"/>
      <c r="I34" s="10">
        <v>50730247993</v>
      </c>
      <c r="J34" s="10" t="s">
        <v>13</v>
      </c>
      <c r="K34" s="10">
        <v>3234</v>
      </c>
      <c r="L34" s="12" t="s">
        <v>569</v>
      </c>
      <c r="M34" s="12"/>
      <c r="N34" s="12"/>
      <c r="O34" s="13">
        <v>70.39</v>
      </c>
      <c r="P34" s="13"/>
      <c r="Q34" s="14">
        <f t="shared" ref="Q34" si="3">O34+O35</f>
        <v>70.39</v>
      </c>
      <c r="R34" s="14"/>
      <c r="S34" s="15" t="s">
        <v>558</v>
      </c>
      <c r="T34" s="15"/>
    </row>
    <row r="35" spans="1:20" x14ac:dyDescent="0.25">
      <c r="A35" s="16"/>
      <c r="B35" s="17"/>
      <c r="C35" s="17"/>
      <c r="D35" s="18"/>
      <c r="E35" s="16"/>
      <c r="F35" s="16"/>
      <c r="G35" s="16"/>
      <c r="H35" s="16"/>
      <c r="I35" s="11"/>
      <c r="J35" s="11"/>
      <c r="K35" s="11"/>
      <c r="L35" s="12"/>
      <c r="M35" s="12"/>
      <c r="N35" s="12"/>
      <c r="O35" s="13"/>
      <c r="P35" s="13"/>
      <c r="Q35" s="14"/>
      <c r="R35" s="14"/>
      <c r="S35" s="15"/>
      <c r="T35" s="15"/>
    </row>
    <row r="36" spans="1:20" ht="14.3" customHeight="1" x14ac:dyDescent="0.25">
      <c r="A36" s="7" t="s">
        <v>570</v>
      </c>
      <c r="B36" s="8" t="s">
        <v>571</v>
      </c>
      <c r="C36" s="8"/>
      <c r="D36" s="9" t="s">
        <v>533</v>
      </c>
      <c r="E36" s="7" t="s">
        <v>17</v>
      </c>
      <c r="F36" s="7"/>
      <c r="G36" s="7"/>
      <c r="H36" s="7"/>
      <c r="I36" s="1">
        <v>58353015102</v>
      </c>
      <c r="J36" s="1" t="s">
        <v>0</v>
      </c>
      <c r="K36" s="1">
        <v>3221</v>
      </c>
      <c r="L36" s="3" t="s">
        <v>29</v>
      </c>
      <c r="M36" s="3"/>
      <c r="N36" s="3"/>
      <c r="O36" s="4">
        <v>133.47</v>
      </c>
      <c r="P36" s="4"/>
      <c r="Q36" s="5">
        <f t="shared" ref="Q36" si="4">O36+O37</f>
        <v>133.47</v>
      </c>
      <c r="R36" s="5"/>
      <c r="S36" s="6" t="s">
        <v>558</v>
      </c>
      <c r="T36" s="6"/>
    </row>
    <row r="37" spans="1:20" x14ac:dyDescent="0.25">
      <c r="A37" s="7"/>
      <c r="B37" s="8"/>
      <c r="C37" s="8"/>
      <c r="D37" s="9"/>
      <c r="E37" s="7"/>
      <c r="F37" s="7"/>
      <c r="G37" s="7"/>
      <c r="H37" s="7"/>
      <c r="I37" s="2"/>
      <c r="J37" s="2"/>
      <c r="K37" s="2"/>
      <c r="L37" s="3"/>
      <c r="M37" s="3"/>
      <c r="N37" s="3"/>
      <c r="O37" s="4"/>
      <c r="P37" s="4"/>
      <c r="Q37" s="5"/>
      <c r="R37" s="5"/>
      <c r="S37" s="6"/>
      <c r="T37" s="6"/>
    </row>
    <row r="38" spans="1:20" ht="14.3" customHeight="1" x14ac:dyDescent="0.25">
      <c r="A38" s="16" t="s">
        <v>572</v>
      </c>
      <c r="B38" s="17" t="s">
        <v>573</v>
      </c>
      <c r="C38" s="17"/>
      <c r="D38" s="18" t="s">
        <v>533</v>
      </c>
      <c r="E38" s="16" t="s">
        <v>14</v>
      </c>
      <c r="F38" s="16"/>
      <c r="G38" s="16"/>
      <c r="H38" s="16"/>
      <c r="I38" s="10">
        <v>96537643037</v>
      </c>
      <c r="J38" s="10" t="s">
        <v>9</v>
      </c>
      <c r="K38" s="10">
        <v>3234</v>
      </c>
      <c r="L38" s="12" t="s">
        <v>574</v>
      </c>
      <c r="M38" s="12"/>
      <c r="N38" s="12"/>
      <c r="O38" s="13">
        <v>35.92</v>
      </c>
      <c r="P38" s="13"/>
      <c r="Q38" s="14">
        <f t="shared" ref="Q38" si="5">O38+O39</f>
        <v>51.32</v>
      </c>
      <c r="R38" s="14"/>
      <c r="S38" s="15" t="s">
        <v>558</v>
      </c>
      <c r="T38" s="15"/>
    </row>
    <row r="39" spans="1:20" x14ac:dyDescent="0.25">
      <c r="A39" s="16"/>
      <c r="B39" s="17"/>
      <c r="C39" s="17"/>
      <c r="D39" s="18"/>
      <c r="E39" s="16"/>
      <c r="F39" s="16"/>
      <c r="G39" s="16"/>
      <c r="H39" s="16"/>
      <c r="I39" s="11"/>
      <c r="J39" s="11"/>
      <c r="K39" s="11"/>
      <c r="L39" s="12"/>
      <c r="M39" s="12"/>
      <c r="N39" s="12"/>
      <c r="O39" s="13">
        <v>15.4</v>
      </c>
      <c r="P39" s="13"/>
      <c r="Q39" s="14"/>
      <c r="R39" s="14"/>
      <c r="S39" s="15"/>
      <c r="T39" s="15"/>
    </row>
    <row r="40" spans="1:20" ht="14.3" customHeight="1" x14ac:dyDescent="0.25">
      <c r="A40" s="7" t="s">
        <v>575</v>
      </c>
      <c r="B40" s="8" t="s">
        <v>576</v>
      </c>
      <c r="C40" s="8"/>
      <c r="D40" s="9" t="s">
        <v>533</v>
      </c>
      <c r="E40" s="7" t="s">
        <v>14</v>
      </c>
      <c r="F40" s="7"/>
      <c r="G40" s="7"/>
      <c r="H40" s="7"/>
      <c r="I40" s="1">
        <v>96537643037</v>
      </c>
      <c r="J40" s="1" t="s">
        <v>9</v>
      </c>
      <c r="K40" s="1">
        <v>3234</v>
      </c>
      <c r="L40" s="3" t="s">
        <v>574</v>
      </c>
      <c r="M40" s="3"/>
      <c r="N40" s="3"/>
      <c r="O40" s="4">
        <v>1.19</v>
      </c>
      <c r="P40" s="4"/>
      <c r="Q40" s="5">
        <f t="shared" ref="Q40" si="6">O40+O41</f>
        <v>1.7</v>
      </c>
      <c r="R40" s="5"/>
      <c r="S40" s="6" t="s">
        <v>558</v>
      </c>
      <c r="T40" s="6"/>
    </row>
    <row r="41" spans="1:20" x14ac:dyDescent="0.25">
      <c r="A41" s="7"/>
      <c r="B41" s="8"/>
      <c r="C41" s="8"/>
      <c r="D41" s="9"/>
      <c r="E41" s="7"/>
      <c r="F41" s="7"/>
      <c r="G41" s="7"/>
      <c r="H41" s="7"/>
      <c r="I41" s="2"/>
      <c r="J41" s="2"/>
      <c r="K41" s="2"/>
      <c r="L41" s="3"/>
      <c r="M41" s="3"/>
      <c r="N41" s="3"/>
      <c r="O41" s="4">
        <v>0.51</v>
      </c>
      <c r="P41" s="4"/>
      <c r="Q41" s="5"/>
      <c r="R41" s="5"/>
      <c r="S41" s="6"/>
      <c r="T41" s="6"/>
    </row>
    <row r="42" spans="1:20" ht="14.3" customHeight="1" x14ac:dyDescent="0.25">
      <c r="A42" s="16" t="s">
        <v>577</v>
      </c>
      <c r="B42" s="17" t="s">
        <v>578</v>
      </c>
      <c r="C42" s="17"/>
      <c r="D42" s="18" t="s">
        <v>543</v>
      </c>
      <c r="E42" s="16" t="s">
        <v>16</v>
      </c>
      <c r="F42" s="16"/>
      <c r="G42" s="16"/>
      <c r="H42" s="16"/>
      <c r="I42" s="10">
        <v>85821130368</v>
      </c>
      <c r="J42" s="10" t="s">
        <v>0</v>
      </c>
      <c r="K42" s="10">
        <v>3431</v>
      </c>
      <c r="L42" s="12" t="s">
        <v>579</v>
      </c>
      <c r="M42" s="12"/>
      <c r="N42" s="12"/>
      <c r="O42" s="13">
        <v>1.66</v>
      </c>
      <c r="P42" s="13"/>
      <c r="Q42" s="14">
        <f t="shared" ref="Q42" si="7">O42+O43</f>
        <v>1.66</v>
      </c>
      <c r="R42" s="14"/>
      <c r="S42" s="15" t="s">
        <v>558</v>
      </c>
      <c r="T42" s="15"/>
    </row>
    <row r="43" spans="1:20" x14ac:dyDescent="0.25">
      <c r="A43" s="16"/>
      <c r="B43" s="17"/>
      <c r="C43" s="17"/>
      <c r="D43" s="18"/>
      <c r="E43" s="16"/>
      <c r="F43" s="16"/>
      <c r="G43" s="16"/>
      <c r="H43" s="16"/>
      <c r="I43" s="11"/>
      <c r="J43" s="11"/>
      <c r="K43" s="11"/>
      <c r="L43" s="12"/>
      <c r="M43" s="12"/>
      <c r="N43" s="12"/>
      <c r="O43" s="13"/>
      <c r="P43" s="13"/>
      <c r="Q43" s="14"/>
      <c r="R43" s="14"/>
      <c r="S43" s="15"/>
      <c r="T43" s="15"/>
    </row>
    <row r="44" spans="1:20" ht="14.3" customHeight="1" x14ac:dyDescent="0.25">
      <c r="A44" s="7" t="s">
        <v>580</v>
      </c>
      <c r="B44" s="8" t="s">
        <v>581</v>
      </c>
      <c r="C44" s="8"/>
      <c r="D44" s="9" t="s">
        <v>546</v>
      </c>
      <c r="E44" s="7" t="s">
        <v>15</v>
      </c>
      <c r="F44" s="7"/>
      <c r="G44" s="7"/>
      <c r="H44" s="7"/>
      <c r="I44" s="1">
        <v>63073332379</v>
      </c>
      <c r="J44" s="1" t="s">
        <v>0</v>
      </c>
      <c r="K44" s="1">
        <v>3223</v>
      </c>
      <c r="L44" s="3" t="s">
        <v>582</v>
      </c>
      <c r="M44" s="3"/>
      <c r="N44" s="3"/>
      <c r="O44" s="4">
        <v>453.65</v>
      </c>
      <c r="P44" s="4"/>
      <c r="Q44" s="5">
        <f t="shared" ref="Q44" si="8">O44+O45</f>
        <v>477.53</v>
      </c>
      <c r="R44" s="5"/>
      <c r="S44" s="6" t="s">
        <v>558</v>
      </c>
      <c r="T44" s="6"/>
    </row>
    <row r="45" spans="1:20" x14ac:dyDescent="0.25">
      <c r="A45" s="7"/>
      <c r="B45" s="8"/>
      <c r="C45" s="8"/>
      <c r="D45" s="9"/>
      <c r="E45" s="7"/>
      <c r="F45" s="7"/>
      <c r="G45" s="7"/>
      <c r="H45" s="7"/>
      <c r="I45" s="2"/>
      <c r="J45" s="2"/>
      <c r="K45" s="2"/>
      <c r="L45" s="3"/>
      <c r="M45" s="3"/>
      <c r="N45" s="3"/>
      <c r="O45" s="4">
        <v>23.88</v>
      </c>
      <c r="P45" s="4"/>
      <c r="Q45" s="5"/>
      <c r="R45" s="5"/>
      <c r="S45" s="6"/>
      <c r="T45" s="6"/>
    </row>
    <row r="46" spans="1:20" ht="14.3" customHeight="1" x14ac:dyDescent="0.25">
      <c r="A46" s="16" t="s">
        <v>583</v>
      </c>
      <c r="B46" s="17" t="s">
        <v>584</v>
      </c>
      <c r="C46" s="17"/>
      <c r="D46" s="18" t="s">
        <v>585</v>
      </c>
      <c r="E46" s="16" t="s">
        <v>173</v>
      </c>
      <c r="F46" s="16"/>
      <c r="G46" s="16"/>
      <c r="H46" s="16"/>
      <c r="I46" s="10">
        <v>44138062462</v>
      </c>
      <c r="J46" s="10" t="s">
        <v>174</v>
      </c>
      <c r="K46" s="10">
        <v>3222</v>
      </c>
      <c r="L46" s="12" t="s">
        <v>8</v>
      </c>
      <c r="M46" s="12"/>
      <c r="N46" s="12"/>
      <c r="O46" s="13">
        <v>191.97</v>
      </c>
      <c r="P46" s="13"/>
      <c r="Q46" s="14">
        <f t="shared" ref="Q46" si="9">O46+O47</f>
        <v>191.97</v>
      </c>
      <c r="R46" s="14"/>
      <c r="S46" s="15" t="s">
        <v>586</v>
      </c>
      <c r="T46" s="15"/>
    </row>
    <row r="47" spans="1:20" x14ac:dyDescent="0.25">
      <c r="A47" s="16"/>
      <c r="B47" s="17"/>
      <c r="C47" s="17"/>
      <c r="D47" s="18"/>
      <c r="E47" s="16"/>
      <c r="F47" s="16"/>
      <c r="G47" s="16"/>
      <c r="H47" s="16"/>
      <c r="I47" s="11"/>
      <c r="J47" s="11"/>
      <c r="K47" s="11"/>
      <c r="L47" s="12"/>
      <c r="M47" s="12"/>
      <c r="N47" s="12"/>
      <c r="O47" s="13"/>
      <c r="P47" s="13"/>
      <c r="Q47" s="14"/>
      <c r="R47" s="14"/>
      <c r="S47" s="15"/>
      <c r="T47" s="15"/>
    </row>
    <row r="48" spans="1:20" ht="14.3" customHeight="1" x14ac:dyDescent="0.25">
      <c r="A48" s="7" t="s">
        <v>587</v>
      </c>
      <c r="B48" s="8" t="s">
        <v>588</v>
      </c>
      <c r="C48" s="8"/>
      <c r="D48" s="9" t="s">
        <v>585</v>
      </c>
      <c r="E48" s="7" t="s">
        <v>6</v>
      </c>
      <c r="F48" s="7"/>
      <c r="G48" s="7"/>
      <c r="H48" s="7"/>
      <c r="I48" s="1">
        <v>78344221376</v>
      </c>
      <c r="J48" s="1" t="s">
        <v>7</v>
      </c>
      <c r="K48" s="1">
        <v>3222</v>
      </c>
      <c r="L48" s="3" t="s">
        <v>8</v>
      </c>
      <c r="M48" s="3"/>
      <c r="N48" s="3"/>
      <c r="O48" s="4">
        <v>153.84</v>
      </c>
      <c r="P48" s="4"/>
      <c r="Q48" s="5">
        <f t="shared" ref="Q48" si="10">O48+O49</f>
        <v>153.84</v>
      </c>
      <c r="R48" s="5"/>
      <c r="S48" s="6" t="s">
        <v>586</v>
      </c>
      <c r="T48" s="6"/>
    </row>
    <row r="49" spans="1:20" x14ac:dyDescent="0.25">
      <c r="A49" s="7"/>
      <c r="B49" s="8"/>
      <c r="C49" s="8"/>
      <c r="D49" s="9"/>
      <c r="E49" s="7"/>
      <c r="F49" s="7"/>
      <c r="G49" s="7"/>
      <c r="H49" s="7"/>
      <c r="I49" s="2"/>
      <c r="J49" s="2"/>
      <c r="K49" s="2"/>
      <c r="L49" s="3"/>
      <c r="M49" s="3"/>
      <c r="N49" s="3"/>
      <c r="O49" s="4"/>
      <c r="P49" s="4"/>
      <c r="Q49" s="5"/>
      <c r="R49" s="5"/>
      <c r="S49" s="6"/>
      <c r="T49" s="6"/>
    </row>
    <row r="50" spans="1:20" ht="14.3" customHeight="1" x14ac:dyDescent="0.25">
      <c r="A50" s="16" t="s">
        <v>589</v>
      </c>
      <c r="B50" s="17" t="s">
        <v>590</v>
      </c>
      <c r="C50" s="17"/>
      <c r="D50" s="18" t="s">
        <v>515</v>
      </c>
      <c r="E50" s="16" t="s">
        <v>21</v>
      </c>
      <c r="F50" s="16"/>
      <c r="G50" s="16"/>
      <c r="H50" s="16"/>
      <c r="I50" s="10">
        <v>14506572540</v>
      </c>
      <c r="J50" s="10" t="s">
        <v>0</v>
      </c>
      <c r="K50" s="10">
        <v>3238</v>
      </c>
      <c r="L50" s="12" t="s">
        <v>22</v>
      </c>
      <c r="M50" s="12"/>
      <c r="N50" s="12"/>
      <c r="O50" s="13">
        <v>324.33</v>
      </c>
      <c r="P50" s="13"/>
      <c r="Q50" s="14">
        <f t="shared" ref="Q50" si="11">O50+O51</f>
        <v>324.33</v>
      </c>
      <c r="R50" s="14"/>
      <c r="S50" s="15" t="s">
        <v>558</v>
      </c>
      <c r="T50" s="15"/>
    </row>
    <row r="51" spans="1:20" x14ac:dyDescent="0.25">
      <c r="A51" s="16"/>
      <c r="B51" s="17"/>
      <c r="C51" s="17"/>
      <c r="D51" s="18"/>
      <c r="E51" s="16"/>
      <c r="F51" s="16"/>
      <c r="G51" s="16"/>
      <c r="H51" s="16"/>
      <c r="I51" s="11"/>
      <c r="J51" s="11"/>
      <c r="K51" s="11"/>
      <c r="L51" s="12"/>
      <c r="M51" s="12"/>
      <c r="N51" s="12"/>
      <c r="O51" s="13"/>
      <c r="P51" s="13"/>
      <c r="Q51" s="14"/>
      <c r="R51" s="14"/>
      <c r="S51" s="15"/>
      <c r="T51" s="15"/>
    </row>
    <row r="52" spans="1:20" ht="14.3" customHeight="1" x14ac:dyDescent="0.25">
      <c r="A52" s="7" t="s">
        <v>591</v>
      </c>
      <c r="B52" s="8" t="s">
        <v>592</v>
      </c>
      <c r="C52" s="8"/>
      <c r="D52" s="9" t="s">
        <v>515</v>
      </c>
      <c r="E52" s="7" t="s">
        <v>32</v>
      </c>
      <c r="F52" s="7"/>
      <c r="G52" s="7"/>
      <c r="H52" s="7"/>
      <c r="I52" s="1">
        <v>41317489366</v>
      </c>
      <c r="J52" s="1" t="s">
        <v>34</v>
      </c>
      <c r="K52" s="1">
        <v>3223</v>
      </c>
      <c r="L52" s="3" t="s">
        <v>593</v>
      </c>
      <c r="M52" s="3"/>
      <c r="N52" s="3"/>
      <c r="O52" s="4">
        <v>16.11</v>
      </c>
      <c r="P52" s="4"/>
      <c r="Q52" s="5">
        <f t="shared" ref="Q52" si="12">O52+O53</f>
        <v>16.96</v>
      </c>
      <c r="R52" s="5"/>
      <c r="S52" s="6" t="s">
        <v>558</v>
      </c>
      <c r="T52" s="6"/>
    </row>
    <row r="53" spans="1:20" ht="16.399999999999999" customHeight="1" x14ac:dyDescent="0.25">
      <c r="A53" s="7"/>
      <c r="B53" s="8"/>
      <c r="C53" s="8"/>
      <c r="D53" s="9"/>
      <c r="E53" s="7"/>
      <c r="F53" s="7"/>
      <c r="G53" s="7"/>
      <c r="H53" s="7"/>
      <c r="I53" s="2"/>
      <c r="J53" s="2"/>
      <c r="K53" s="2"/>
      <c r="L53" s="3"/>
      <c r="M53" s="3"/>
      <c r="N53" s="3"/>
      <c r="O53" s="4">
        <v>0.85</v>
      </c>
      <c r="P53" s="4"/>
      <c r="Q53" s="5"/>
      <c r="R53" s="5"/>
      <c r="S53" s="6"/>
      <c r="T53" s="6"/>
    </row>
    <row r="54" spans="1:20" ht="14.3" customHeight="1" x14ac:dyDescent="0.25">
      <c r="A54" s="16" t="s">
        <v>594</v>
      </c>
      <c r="B54" s="17" t="s">
        <v>595</v>
      </c>
      <c r="C54" s="17"/>
      <c r="D54" s="18" t="s">
        <v>515</v>
      </c>
      <c r="E54" s="16" t="s">
        <v>32</v>
      </c>
      <c r="F54" s="16"/>
      <c r="G54" s="16"/>
      <c r="H54" s="16"/>
      <c r="I54" s="10">
        <v>41317489366</v>
      </c>
      <c r="J54" s="10" t="s">
        <v>34</v>
      </c>
      <c r="K54" s="10">
        <v>3223</v>
      </c>
      <c r="L54" s="12" t="s">
        <v>593</v>
      </c>
      <c r="M54" s="12"/>
      <c r="N54" s="12"/>
      <c r="O54" s="13">
        <v>625.61</v>
      </c>
      <c r="P54" s="13"/>
      <c r="Q54" s="14">
        <f t="shared" ref="Q54" si="13">O54+O55</f>
        <v>658.54</v>
      </c>
      <c r="R54" s="14"/>
      <c r="S54" s="15" t="s">
        <v>558</v>
      </c>
      <c r="T54" s="15"/>
    </row>
    <row r="55" spans="1:20" x14ac:dyDescent="0.25">
      <c r="A55" s="16"/>
      <c r="B55" s="17"/>
      <c r="C55" s="17"/>
      <c r="D55" s="18"/>
      <c r="E55" s="16"/>
      <c r="F55" s="16"/>
      <c r="G55" s="16"/>
      <c r="H55" s="16"/>
      <c r="I55" s="11"/>
      <c r="J55" s="11"/>
      <c r="K55" s="11"/>
      <c r="L55" s="12"/>
      <c r="M55" s="12"/>
      <c r="N55" s="12"/>
      <c r="O55" s="13">
        <v>32.93</v>
      </c>
      <c r="P55" s="13"/>
      <c r="Q55" s="14"/>
      <c r="R55" s="14"/>
      <c r="S55" s="15"/>
      <c r="T55" s="15"/>
    </row>
    <row r="56" spans="1:20" ht="14.3" customHeight="1" x14ac:dyDescent="0.25">
      <c r="A56" s="7" t="s">
        <v>596</v>
      </c>
      <c r="B56" s="8" t="s">
        <v>597</v>
      </c>
      <c r="C56" s="8"/>
      <c r="D56" s="9" t="s">
        <v>515</v>
      </c>
      <c r="E56" s="7" t="s">
        <v>20</v>
      </c>
      <c r="F56" s="7"/>
      <c r="G56" s="7"/>
      <c r="H56" s="7"/>
      <c r="I56" s="1">
        <v>54361842913</v>
      </c>
      <c r="J56" s="1" t="s">
        <v>9</v>
      </c>
      <c r="K56" s="1">
        <v>3221</v>
      </c>
      <c r="L56" s="3" t="s">
        <v>33</v>
      </c>
      <c r="M56" s="3"/>
      <c r="N56" s="3"/>
      <c r="O56" s="4">
        <v>93.09</v>
      </c>
      <c r="P56" s="4"/>
      <c r="Q56" s="5">
        <f t="shared" ref="Q56" si="14">O56+O57</f>
        <v>93.09</v>
      </c>
      <c r="R56" s="5"/>
      <c r="S56" s="6" t="s">
        <v>558</v>
      </c>
      <c r="T56" s="6"/>
    </row>
    <row r="57" spans="1:20" x14ac:dyDescent="0.25">
      <c r="A57" s="7"/>
      <c r="B57" s="8"/>
      <c r="C57" s="8"/>
      <c r="D57" s="9"/>
      <c r="E57" s="7"/>
      <c r="F57" s="7"/>
      <c r="G57" s="7"/>
      <c r="H57" s="7"/>
      <c r="I57" s="2"/>
      <c r="J57" s="2"/>
      <c r="K57" s="2"/>
      <c r="L57" s="3"/>
      <c r="M57" s="3"/>
      <c r="N57" s="3"/>
      <c r="O57" s="4"/>
      <c r="P57" s="4"/>
      <c r="Q57" s="5"/>
      <c r="R57" s="5"/>
      <c r="S57" s="6"/>
      <c r="T57" s="6"/>
    </row>
    <row r="58" spans="1:20" ht="14.3" customHeight="1" x14ac:dyDescent="0.25">
      <c r="A58" s="16" t="s">
        <v>598</v>
      </c>
      <c r="B58" s="17" t="s">
        <v>599</v>
      </c>
      <c r="C58" s="17"/>
      <c r="D58" s="18" t="s">
        <v>600</v>
      </c>
      <c r="E58" s="16" t="s">
        <v>6</v>
      </c>
      <c r="F58" s="16"/>
      <c r="G58" s="16"/>
      <c r="H58" s="16"/>
      <c r="I58" s="10">
        <v>78344221376</v>
      </c>
      <c r="J58" s="10" t="s">
        <v>7</v>
      </c>
      <c r="K58" s="10">
        <v>3222</v>
      </c>
      <c r="L58" s="12" t="s">
        <v>8</v>
      </c>
      <c r="M58" s="12"/>
      <c r="N58" s="12"/>
      <c r="O58" s="13">
        <v>136.29</v>
      </c>
      <c r="P58" s="13"/>
      <c r="Q58" s="14">
        <f t="shared" ref="Q58" si="15">O58+O59</f>
        <v>136.29</v>
      </c>
      <c r="R58" s="14"/>
      <c r="S58" s="15" t="s">
        <v>586</v>
      </c>
      <c r="T58" s="15"/>
    </row>
    <row r="59" spans="1:20" x14ac:dyDescent="0.25">
      <c r="A59" s="16"/>
      <c r="B59" s="17"/>
      <c r="C59" s="17"/>
      <c r="D59" s="18"/>
      <c r="E59" s="16"/>
      <c r="F59" s="16"/>
      <c r="G59" s="16"/>
      <c r="H59" s="16"/>
      <c r="I59" s="11"/>
      <c r="J59" s="11"/>
      <c r="K59" s="11"/>
      <c r="L59" s="12"/>
      <c r="M59" s="12"/>
      <c r="N59" s="12"/>
      <c r="O59" s="13"/>
      <c r="P59" s="13"/>
      <c r="Q59" s="14"/>
      <c r="R59" s="14"/>
      <c r="S59" s="15"/>
      <c r="T59" s="15"/>
    </row>
    <row r="60" spans="1:20" ht="14.3" customHeight="1" x14ac:dyDescent="0.25">
      <c r="A60" s="7" t="s">
        <v>601</v>
      </c>
      <c r="B60" s="8" t="s">
        <v>602</v>
      </c>
      <c r="C60" s="8"/>
      <c r="D60" s="9" t="s">
        <v>603</v>
      </c>
      <c r="E60" s="7" t="s">
        <v>6</v>
      </c>
      <c r="F60" s="7"/>
      <c r="G60" s="7"/>
      <c r="H60" s="7"/>
      <c r="I60" s="1">
        <v>78344221376</v>
      </c>
      <c r="J60" s="1" t="s">
        <v>7</v>
      </c>
      <c r="K60" s="1">
        <v>3222</v>
      </c>
      <c r="L60" s="3" t="s">
        <v>8</v>
      </c>
      <c r="M60" s="3"/>
      <c r="N60" s="3"/>
      <c r="O60" s="4">
        <v>13.86</v>
      </c>
      <c r="P60" s="4"/>
      <c r="Q60" s="5">
        <f t="shared" ref="Q60" si="16">O60+O61</f>
        <v>13.86</v>
      </c>
      <c r="R60" s="5"/>
      <c r="S60" s="6" t="s">
        <v>586</v>
      </c>
      <c r="T60" s="6"/>
    </row>
    <row r="61" spans="1:20" x14ac:dyDescent="0.25">
      <c r="A61" s="7"/>
      <c r="B61" s="8"/>
      <c r="C61" s="8"/>
      <c r="D61" s="9"/>
      <c r="E61" s="7"/>
      <c r="F61" s="7"/>
      <c r="G61" s="7"/>
      <c r="H61" s="7"/>
      <c r="I61" s="2"/>
      <c r="J61" s="2"/>
      <c r="K61" s="2"/>
      <c r="L61" s="3"/>
      <c r="M61" s="3"/>
      <c r="N61" s="3"/>
      <c r="O61" s="4"/>
      <c r="P61" s="4"/>
      <c r="Q61" s="5"/>
      <c r="R61" s="5"/>
      <c r="S61" s="6"/>
      <c r="T61" s="6"/>
    </row>
    <row r="62" spans="1:20" ht="14.3" customHeight="1" x14ac:dyDescent="0.25">
      <c r="A62" s="16" t="s">
        <v>604</v>
      </c>
      <c r="B62" s="17" t="s">
        <v>605</v>
      </c>
      <c r="C62" s="17"/>
      <c r="D62" s="18" t="s">
        <v>603</v>
      </c>
      <c r="E62" s="16" t="s">
        <v>18</v>
      </c>
      <c r="F62" s="16"/>
      <c r="G62" s="16"/>
      <c r="H62" s="16"/>
      <c r="I62" s="10">
        <v>18928523252</v>
      </c>
      <c r="J62" s="10" t="s">
        <v>19</v>
      </c>
      <c r="K62" s="10">
        <v>3222</v>
      </c>
      <c r="L62" s="12" t="s">
        <v>8</v>
      </c>
      <c r="M62" s="12"/>
      <c r="N62" s="12"/>
      <c r="O62" s="13">
        <v>201.4</v>
      </c>
      <c r="P62" s="13"/>
      <c r="Q62" s="14">
        <f t="shared" ref="Q62" si="17">O62+O63</f>
        <v>201.4</v>
      </c>
      <c r="R62" s="14"/>
      <c r="S62" s="15" t="s">
        <v>586</v>
      </c>
      <c r="T62" s="15"/>
    </row>
    <row r="63" spans="1:20" x14ac:dyDescent="0.25">
      <c r="A63" s="16"/>
      <c r="B63" s="17"/>
      <c r="C63" s="17"/>
      <c r="D63" s="18"/>
      <c r="E63" s="16"/>
      <c r="F63" s="16"/>
      <c r="G63" s="16"/>
      <c r="H63" s="16"/>
      <c r="I63" s="11"/>
      <c r="J63" s="11"/>
      <c r="K63" s="11"/>
      <c r="L63" s="12"/>
      <c r="M63" s="12"/>
      <c r="N63" s="12"/>
      <c r="O63" s="13"/>
      <c r="P63" s="13"/>
      <c r="Q63" s="14"/>
      <c r="R63" s="14"/>
      <c r="S63" s="15"/>
      <c r="T63" s="15"/>
    </row>
    <row r="64" spans="1:20" ht="14.3" customHeight="1" x14ac:dyDescent="0.25">
      <c r="A64" s="7" t="s">
        <v>606</v>
      </c>
      <c r="B64" s="8" t="s">
        <v>607</v>
      </c>
      <c r="C64" s="8"/>
      <c r="D64" s="9" t="s">
        <v>608</v>
      </c>
      <c r="E64" s="7" t="s">
        <v>6</v>
      </c>
      <c r="F64" s="7"/>
      <c r="G64" s="7"/>
      <c r="H64" s="7"/>
      <c r="I64" s="1">
        <v>78344221376</v>
      </c>
      <c r="J64" s="1" t="s">
        <v>7</v>
      </c>
      <c r="K64" s="1">
        <v>3221</v>
      </c>
      <c r="L64" s="3" t="s">
        <v>29</v>
      </c>
      <c r="M64" s="3"/>
      <c r="N64" s="3"/>
      <c r="O64" s="4">
        <v>33.18</v>
      </c>
      <c r="P64" s="4"/>
      <c r="Q64" s="5">
        <f t="shared" ref="Q64" si="18">O64+O65</f>
        <v>33.18</v>
      </c>
      <c r="R64" s="5"/>
      <c r="S64" s="6" t="s">
        <v>586</v>
      </c>
      <c r="T64" s="6"/>
    </row>
    <row r="65" spans="1:20" x14ac:dyDescent="0.25">
      <c r="A65" s="7"/>
      <c r="B65" s="8"/>
      <c r="C65" s="8"/>
      <c r="D65" s="9"/>
      <c r="E65" s="7"/>
      <c r="F65" s="7"/>
      <c r="G65" s="7"/>
      <c r="H65" s="7"/>
      <c r="I65" s="2"/>
      <c r="J65" s="2"/>
      <c r="K65" s="2"/>
      <c r="L65" s="3"/>
      <c r="M65" s="3"/>
      <c r="N65" s="3"/>
      <c r="O65" s="4"/>
      <c r="P65" s="4"/>
      <c r="Q65" s="5"/>
      <c r="R65" s="5"/>
      <c r="S65" s="6"/>
      <c r="T65" s="6"/>
    </row>
    <row r="66" spans="1:20" ht="14.3" customHeight="1" x14ac:dyDescent="0.25">
      <c r="A66" s="16" t="s">
        <v>609</v>
      </c>
      <c r="B66" s="17" t="s">
        <v>610</v>
      </c>
      <c r="C66" s="17"/>
      <c r="D66" s="18" t="s">
        <v>608</v>
      </c>
      <c r="E66" s="16" t="s">
        <v>173</v>
      </c>
      <c r="F66" s="16"/>
      <c r="G66" s="16"/>
      <c r="H66" s="16"/>
      <c r="I66" s="10">
        <v>44138062462</v>
      </c>
      <c r="J66" s="10" t="s">
        <v>174</v>
      </c>
      <c r="K66" s="10">
        <v>3222</v>
      </c>
      <c r="L66" s="12" t="s">
        <v>8</v>
      </c>
      <c r="M66" s="12"/>
      <c r="N66" s="12"/>
      <c r="O66" s="13">
        <v>122.37</v>
      </c>
      <c r="P66" s="13"/>
      <c r="Q66" s="14">
        <f t="shared" ref="Q66" si="19">O66+O67</f>
        <v>122.37</v>
      </c>
      <c r="R66" s="14"/>
      <c r="S66" s="15" t="s">
        <v>586</v>
      </c>
      <c r="T66" s="15"/>
    </row>
    <row r="67" spans="1:20" x14ac:dyDescent="0.25">
      <c r="A67" s="16"/>
      <c r="B67" s="17"/>
      <c r="C67" s="17"/>
      <c r="D67" s="18"/>
      <c r="E67" s="16"/>
      <c r="F67" s="16"/>
      <c r="G67" s="16"/>
      <c r="H67" s="16"/>
      <c r="I67" s="11"/>
      <c r="J67" s="11"/>
      <c r="K67" s="11"/>
      <c r="L67" s="12"/>
      <c r="M67" s="12"/>
      <c r="N67" s="12"/>
      <c r="O67" s="13"/>
      <c r="P67" s="13"/>
      <c r="Q67" s="14"/>
      <c r="R67" s="14"/>
      <c r="S67" s="15"/>
      <c r="T67" s="15"/>
    </row>
    <row r="68" spans="1:20" x14ac:dyDescent="0.25">
      <c r="A68" s="7" t="s">
        <v>611</v>
      </c>
      <c r="B68" s="8" t="s">
        <v>612</v>
      </c>
      <c r="C68" s="8"/>
      <c r="D68" s="9" t="s">
        <v>558</v>
      </c>
      <c r="E68" s="7" t="s">
        <v>209</v>
      </c>
      <c r="F68" s="7"/>
      <c r="G68" s="7"/>
      <c r="H68" s="7"/>
      <c r="I68" s="1">
        <v>83363645439</v>
      </c>
      <c r="J68" s="1" t="s">
        <v>9</v>
      </c>
      <c r="K68" s="1">
        <v>3222</v>
      </c>
      <c r="L68" s="3" t="s">
        <v>8</v>
      </c>
      <c r="M68" s="3"/>
      <c r="N68" s="3"/>
      <c r="O68" s="4">
        <v>284.95999999999998</v>
      </c>
      <c r="P68" s="4"/>
      <c r="Q68" s="5">
        <f t="shared" ref="Q68" si="20">O68+O69</f>
        <v>284.95999999999998</v>
      </c>
      <c r="R68" s="5"/>
      <c r="S68" s="6" t="s">
        <v>586</v>
      </c>
      <c r="T68" s="6"/>
    </row>
    <row r="69" spans="1:20" x14ac:dyDescent="0.25">
      <c r="A69" s="7"/>
      <c r="B69" s="8"/>
      <c r="C69" s="8"/>
      <c r="D69" s="9"/>
      <c r="E69" s="7"/>
      <c r="F69" s="7"/>
      <c r="G69" s="7"/>
      <c r="H69" s="7"/>
      <c r="I69" s="2"/>
      <c r="J69" s="2"/>
      <c r="K69" s="2"/>
      <c r="L69" s="3"/>
      <c r="M69" s="3"/>
      <c r="N69" s="3"/>
      <c r="O69" s="4"/>
      <c r="P69" s="4"/>
      <c r="Q69" s="5"/>
      <c r="R69" s="5"/>
      <c r="S69" s="6"/>
      <c r="T69" s="6"/>
    </row>
    <row r="70" spans="1:20" ht="14.3" customHeight="1" x14ac:dyDescent="0.25">
      <c r="A70" s="16" t="s">
        <v>613</v>
      </c>
      <c r="B70" s="17" t="s">
        <v>614</v>
      </c>
      <c r="C70" s="17"/>
      <c r="D70" s="18" t="s">
        <v>615</v>
      </c>
      <c r="E70" s="16" t="s">
        <v>6</v>
      </c>
      <c r="F70" s="16"/>
      <c r="G70" s="16"/>
      <c r="H70" s="16"/>
      <c r="I70" s="10">
        <v>78344221376</v>
      </c>
      <c r="J70" s="10" t="s">
        <v>7</v>
      </c>
      <c r="K70" s="10">
        <v>3222</v>
      </c>
      <c r="L70" s="12" t="s">
        <v>8</v>
      </c>
      <c r="M70" s="12"/>
      <c r="N70" s="12"/>
      <c r="O70" s="13">
        <v>99.46</v>
      </c>
      <c r="P70" s="13"/>
      <c r="Q70" s="14">
        <f t="shared" ref="Q70" si="21">O70+O71</f>
        <v>99.46</v>
      </c>
      <c r="R70" s="14"/>
      <c r="S70" s="15" t="s">
        <v>586</v>
      </c>
      <c r="T70" s="15"/>
    </row>
    <row r="71" spans="1:20" x14ac:dyDescent="0.25">
      <c r="A71" s="16"/>
      <c r="B71" s="17"/>
      <c r="C71" s="17"/>
      <c r="D71" s="18"/>
      <c r="E71" s="16"/>
      <c r="F71" s="16"/>
      <c r="G71" s="16"/>
      <c r="H71" s="16"/>
      <c r="I71" s="11"/>
      <c r="J71" s="11"/>
      <c r="K71" s="11"/>
      <c r="L71" s="12"/>
      <c r="M71" s="12"/>
      <c r="N71" s="12"/>
      <c r="O71" s="13"/>
      <c r="P71" s="13"/>
      <c r="Q71" s="14"/>
      <c r="R71" s="14"/>
      <c r="S71" s="15"/>
      <c r="T71" s="15"/>
    </row>
    <row r="72" spans="1:20" ht="14.3" customHeight="1" x14ac:dyDescent="0.25">
      <c r="A72" s="7" t="s">
        <v>616</v>
      </c>
      <c r="B72" s="8" t="s">
        <v>617</v>
      </c>
      <c r="C72" s="8"/>
      <c r="D72" s="9" t="s">
        <v>618</v>
      </c>
      <c r="E72" s="7" t="s">
        <v>10</v>
      </c>
      <c r="F72" s="7"/>
      <c r="G72" s="7"/>
      <c r="H72" s="7"/>
      <c r="I72" s="1">
        <v>40422099898</v>
      </c>
      <c r="J72" s="1" t="s">
        <v>11</v>
      </c>
      <c r="K72" s="1">
        <v>3299</v>
      </c>
      <c r="L72" s="3" t="s">
        <v>37</v>
      </c>
      <c r="M72" s="3"/>
      <c r="N72" s="3"/>
      <c r="O72" s="4">
        <v>46.28</v>
      </c>
      <c r="P72" s="4"/>
      <c r="Q72" s="5">
        <f t="shared" ref="Q72" si="22">O72+O73</f>
        <v>46.28</v>
      </c>
      <c r="R72" s="5"/>
      <c r="S72" s="6" t="s">
        <v>586</v>
      </c>
      <c r="T72" s="6"/>
    </row>
    <row r="73" spans="1:20" x14ac:dyDescent="0.25">
      <c r="A73" s="7"/>
      <c r="B73" s="8"/>
      <c r="C73" s="8"/>
      <c r="D73" s="9"/>
      <c r="E73" s="7"/>
      <c r="F73" s="7"/>
      <c r="G73" s="7"/>
      <c r="H73" s="7"/>
      <c r="I73" s="2"/>
      <c r="J73" s="2"/>
      <c r="K73" s="2"/>
      <c r="L73" s="3"/>
      <c r="M73" s="3"/>
      <c r="N73" s="3"/>
      <c r="O73" s="4"/>
      <c r="P73" s="4"/>
      <c r="Q73" s="5"/>
      <c r="R73" s="5"/>
      <c r="S73" s="6"/>
      <c r="T73" s="6"/>
    </row>
    <row r="74" spans="1:20" ht="14.3" customHeight="1" x14ac:dyDescent="0.25">
      <c r="A74" s="16" t="s">
        <v>619</v>
      </c>
      <c r="B74" s="17" t="s">
        <v>620</v>
      </c>
      <c r="C74" s="17"/>
      <c r="D74" s="18" t="s">
        <v>618</v>
      </c>
      <c r="E74" s="16" t="s">
        <v>173</v>
      </c>
      <c r="F74" s="16"/>
      <c r="G74" s="16"/>
      <c r="H74" s="16"/>
      <c r="I74" s="10">
        <v>44138062462</v>
      </c>
      <c r="J74" s="10" t="s">
        <v>174</v>
      </c>
      <c r="K74" s="10">
        <v>3222</v>
      </c>
      <c r="L74" s="12" t="s">
        <v>8</v>
      </c>
      <c r="M74" s="12"/>
      <c r="N74" s="12"/>
      <c r="O74" s="13">
        <v>58.87</v>
      </c>
      <c r="P74" s="13"/>
      <c r="Q74" s="14">
        <f t="shared" ref="Q74" si="23">O74+O75</f>
        <v>58.87</v>
      </c>
      <c r="R74" s="14"/>
      <c r="S74" s="15" t="s">
        <v>586</v>
      </c>
      <c r="T74" s="15"/>
    </row>
    <row r="75" spans="1:20" x14ac:dyDescent="0.25">
      <c r="A75" s="16"/>
      <c r="B75" s="17"/>
      <c r="C75" s="17"/>
      <c r="D75" s="18"/>
      <c r="E75" s="16"/>
      <c r="F75" s="16"/>
      <c r="G75" s="16"/>
      <c r="H75" s="16"/>
      <c r="I75" s="11"/>
      <c r="J75" s="11"/>
      <c r="K75" s="11"/>
      <c r="L75" s="12"/>
      <c r="M75" s="12"/>
      <c r="N75" s="12"/>
      <c r="O75" s="13"/>
      <c r="P75" s="13"/>
      <c r="Q75" s="14"/>
      <c r="R75" s="14"/>
      <c r="S75" s="15"/>
      <c r="T75" s="15"/>
    </row>
    <row r="76" spans="1:20" ht="14.3" customHeight="1" x14ac:dyDescent="0.25">
      <c r="A76" s="7" t="s">
        <v>621</v>
      </c>
      <c r="B76" s="8" t="s">
        <v>622</v>
      </c>
      <c r="C76" s="8"/>
      <c r="D76" s="9" t="s">
        <v>618</v>
      </c>
      <c r="E76" s="7" t="s">
        <v>6</v>
      </c>
      <c r="F76" s="7"/>
      <c r="G76" s="7"/>
      <c r="H76" s="7"/>
      <c r="I76" s="1">
        <v>78344221376</v>
      </c>
      <c r="J76" s="1" t="s">
        <v>7</v>
      </c>
      <c r="K76" s="1">
        <v>3222</v>
      </c>
      <c r="L76" s="3" t="s">
        <v>8</v>
      </c>
      <c r="M76" s="3"/>
      <c r="N76" s="3"/>
      <c r="O76" s="4">
        <v>60.64</v>
      </c>
      <c r="P76" s="4"/>
      <c r="Q76" s="5">
        <f t="shared" ref="Q76" si="24">O76+O77</f>
        <v>60.64</v>
      </c>
      <c r="R76" s="5"/>
      <c r="S76" s="6" t="s">
        <v>586</v>
      </c>
      <c r="T76" s="6"/>
    </row>
    <row r="77" spans="1:20" x14ac:dyDescent="0.25">
      <c r="A77" s="7"/>
      <c r="B77" s="8"/>
      <c r="C77" s="8"/>
      <c r="D77" s="9"/>
      <c r="E77" s="7"/>
      <c r="F77" s="7"/>
      <c r="G77" s="7"/>
      <c r="H77" s="7"/>
      <c r="I77" s="2"/>
      <c r="J77" s="2"/>
      <c r="K77" s="2"/>
      <c r="L77" s="3"/>
      <c r="M77" s="3"/>
      <c r="N77" s="3"/>
      <c r="O77" s="4"/>
      <c r="P77" s="4"/>
      <c r="Q77" s="5"/>
      <c r="R77" s="5"/>
      <c r="S77" s="6"/>
      <c r="T77" s="6"/>
    </row>
    <row r="78" spans="1:20" ht="14.3" customHeight="1" x14ac:dyDescent="0.25">
      <c r="A78" s="16" t="s">
        <v>623</v>
      </c>
      <c r="B78" s="17" t="s">
        <v>624</v>
      </c>
      <c r="C78" s="17"/>
      <c r="D78" s="18" t="s">
        <v>618</v>
      </c>
      <c r="E78" s="16" t="s">
        <v>6</v>
      </c>
      <c r="F78" s="16"/>
      <c r="G78" s="16"/>
      <c r="H78" s="16"/>
      <c r="I78" s="10">
        <v>78344221376</v>
      </c>
      <c r="J78" s="10" t="s">
        <v>7</v>
      </c>
      <c r="K78" s="10">
        <v>3221</v>
      </c>
      <c r="L78" s="12" t="s">
        <v>29</v>
      </c>
      <c r="M78" s="12"/>
      <c r="N78" s="12"/>
      <c r="O78" s="13">
        <v>3.65</v>
      </c>
      <c r="P78" s="13"/>
      <c r="Q78" s="14">
        <f t="shared" ref="Q78" si="25">O78+O79</f>
        <v>3.65</v>
      </c>
      <c r="R78" s="14"/>
      <c r="S78" s="15" t="s">
        <v>586</v>
      </c>
      <c r="T78" s="15"/>
    </row>
    <row r="79" spans="1:20" x14ac:dyDescent="0.25">
      <c r="A79" s="16"/>
      <c r="B79" s="17"/>
      <c r="C79" s="17"/>
      <c r="D79" s="18"/>
      <c r="E79" s="16"/>
      <c r="F79" s="16"/>
      <c r="G79" s="16"/>
      <c r="H79" s="16"/>
      <c r="I79" s="11"/>
      <c r="J79" s="11"/>
      <c r="K79" s="11"/>
      <c r="L79" s="12"/>
      <c r="M79" s="12"/>
      <c r="N79" s="12"/>
      <c r="O79" s="13"/>
      <c r="P79" s="13"/>
      <c r="Q79" s="14"/>
      <c r="R79" s="14"/>
      <c r="S79" s="15"/>
      <c r="T79" s="15"/>
    </row>
    <row r="80" spans="1:20" ht="14.3" customHeight="1" x14ac:dyDescent="0.25">
      <c r="A80" s="7" t="s">
        <v>625</v>
      </c>
      <c r="B80" s="8" t="s">
        <v>626</v>
      </c>
      <c r="C80" s="8"/>
      <c r="D80" s="9" t="s">
        <v>627</v>
      </c>
      <c r="E80" s="7" t="s">
        <v>238</v>
      </c>
      <c r="F80" s="7"/>
      <c r="G80" s="7"/>
      <c r="H80" s="7"/>
      <c r="I80" s="1">
        <v>50730247993</v>
      </c>
      <c r="J80" s="1" t="s">
        <v>13</v>
      </c>
      <c r="K80" s="1">
        <v>3234</v>
      </c>
      <c r="L80" s="3" t="s">
        <v>628</v>
      </c>
      <c r="M80" s="3"/>
      <c r="N80" s="3"/>
      <c r="O80" s="4">
        <v>89.56</v>
      </c>
      <c r="P80" s="4"/>
      <c r="Q80" s="5">
        <f t="shared" ref="Q80" si="26">O80+O81</f>
        <v>89.56</v>
      </c>
      <c r="R80" s="5"/>
      <c r="S80" s="6" t="s">
        <v>629</v>
      </c>
      <c r="T80" s="6"/>
    </row>
    <row r="81" spans="1:20" x14ac:dyDescent="0.25">
      <c r="A81" s="7"/>
      <c r="B81" s="8"/>
      <c r="C81" s="8"/>
      <c r="D81" s="9"/>
      <c r="E81" s="7"/>
      <c r="F81" s="7"/>
      <c r="G81" s="7"/>
      <c r="H81" s="7"/>
      <c r="I81" s="2"/>
      <c r="J81" s="2"/>
      <c r="K81" s="2"/>
      <c r="L81" s="3"/>
      <c r="M81" s="3"/>
      <c r="N81" s="3"/>
      <c r="O81" s="4"/>
      <c r="P81" s="4"/>
      <c r="Q81" s="5"/>
      <c r="R81" s="5"/>
      <c r="S81" s="6"/>
      <c r="T81" s="6"/>
    </row>
    <row r="82" spans="1:20" ht="14.3" customHeight="1" x14ac:dyDescent="0.25">
      <c r="A82" s="16" t="s">
        <v>630</v>
      </c>
      <c r="B82" s="17" t="s">
        <v>631</v>
      </c>
      <c r="C82" s="17"/>
      <c r="D82" s="18" t="s">
        <v>627</v>
      </c>
      <c r="E82" s="16" t="s">
        <v>445</v>
      </c>
      <c r="F82" s="16"/>
      <c r="G82" s="16"/>
      <c r="H82" s="16"/>
      <c r="I82" s="10">
        <v>27759560625</v>
      </c>
      <c r="J82" s="10" t="s">
        <v>0</v>
      </c>
      <c r="K82" s="10">
        <v>3223</v>
      </c>
      <c r="L82" s="12" t="s">
        <v>632</v>
      </c>
      <c r="M82" s="12"/>
      <c r="N82" s="12"/>
      <c r="O82" s="13">
        <v>42.15</v>
      </c>
      <c r="P82" s="13"/>
      <c r="Q82" s="14">
        <f t="shared" ref="Q82" si="27">O82+O83</f>
        <v>42.15</v>
      </c>
      <c r="R82" s="14"/>
      <c r="S82" s="15" t="s">
        <v>629</v>
      </c>
      <c r="T82" s="15"/>
    </row>
    <row r="83" spans="1:20" x14ac:dyDescent="0.25">
      <c r="A83" s="16"/>
      <c r="B83" s="17"/>
      <c r="C83" s="17"/>
      <c r="D83" s="18"/>
      <c r="E83" s="16"/>
      <c r="F83" s="16"/>
      <c r="G83" s="16"/>
      <c r="H83" s="16"/>
      <c r="I83" s="11"/>
      <c r="J83" s="11"/>
      <c r="K83" s="11"/>
      <c r="L83" s="12"/>
      <c r="M83" s="12"/>
      <c r="N83" s="12"/>
      <c r="O83" s="13"/>
      <c r="P83" s="13"/>
      <c r="Q83" s="14"/>
      <c r="R83" s="14"/>
      <c r="S83" s="15"/>
      <c r="T83" s="15"/>
    </row>
    <row r="84" spans="1:20" ht="14.3" customHeight="1" x14ac:dyDescent="0.25">
      <c r="A84" s="7" t="s">
        <v>633</v>
      </c>
      <c r="B84" s="8" t="s">
        <v>634</v>
      </c>
      <c r="C84" s="8"/>
      <c r="D84" s="9" t="s">
        <v>627</v>
      </c>
      <c r="E84" s="7" t="s">
        <v>20</v>
      </c>
      <c r="F84" s="7"/>
      <c r="G84" s="7"/>
      <c r="H84" s="7"/>
      <c r="I84" s="1">
        <v>54361842913</v>
      </c>
      <c r="J84" s="1" t="s">
        <v>9</v>
      </c>
      <c r="K84" s="1">
        <v>3221</v>
      </c>
      <c r="L84" s="3" t="s">
        <v>33</v>
      </c>
      <c r="M84" s="3"/>
      <c r="N84" s="3"/>
      <c r="O84" s="4">
        <v>39.840000000000003</v>
      </c>
      <c r="P84" s="4"/>
      <c r="Q84" s="5">
        <f t="shared" ref="Q84" si="28">O84+O85</f>
        <v>39.840000000000003</v>
      </c>
      <c r="R84" s="5"/>
      <c r="S84" s="6" t="s">
        <v>629</v>
      </c>
      <c r="T84" s="6"/>
    </row>
    <row r="85" spans="1:20" x14ac:dyDescent="0.25">
      <c r="A85" s="7"/>
      <c r="B85" s="8"/>
      <c r="C85" s="8"/>
      <c r="D85" s="9"/>
      <c r="E85" s="7"/>
      <c r="F85" s="7"/>
      <c r="G85" s="7"/>
      <c r="H85" s="7"/>
      <c r="I85" s="2"/>
      <c r="J85" s="2"/>
      <c r="K85" s="2"/>
      <c r="L85" s="3"/>
      <c r="M85" s="3"/>
      <c r="N85" s="3"/>
      <c r="O85" s="4"/>
      <c r="P85" s="4"/>
      <c r="Q85" s="5"/>
      <c r="R85" s="5"/>
      <c r="S85" s="6"/>
      <c r="T85" s="6"/>
    </row>
    <row r="86" spans="1:20" ht="14.3" customHeight="1" x14ac:dyDescent="0.25">
      <c r="A86" s="16" t="s">
        <v>635</v>
      </c>
      <c r="B86" s="17" t="s">
        <v>636</v>
      </c>
      <c r="C86" s="17"/>
      <c r="D86" s="18" t="s">
        <v>627</v>
      </c>
      <c r="E86" s="16" t="s">
        <v>12</v>
      </c>
      <c r="F86" s="16"/>
      <c r="G86" s="16"/>
      <c r="H86" s="16"/>
      <c r="I86" s="10">
        <v>81793146560</v>
      </c>
      <c r="J86" s="10" t="s">
        <v>0</v>
      </c>
      <c r="K86" s="10">
        <v>3231</v>
      </c>
      <c r="L86" s="12" t="s">
        <v>637</v>
      </c>
      <c r="M86" s="12"/>
      <c r="N86" s="12"/>
      <c r="O86" s="13">
        <v>19.079999999999998</v>
      </c>
      <c r="P86" s="13"/>
      <c r="Q86" s="14">
        <f t="shared" ref="Q86" si="29">O86+O87</f>
        <v>19.079999999999998</v>
      </c>
      <c r="R86" s="14"/>
      <c r="S86" s="15" t="s">
        <v>629</v>
      </c>
      <c r="T86" s="15"/>
    </row>
    <row r="87" spans="1:20" x14ac:dyDescent="0.25">
      <c r="A87" s="16"/>
      <c r="B87" s="17"/>
      <c r="C87" s="17"/>
      <c r="D87" s="18"/>
      <c r="E87" s="16"/>
      <c r="F87" s="16"/>
      <c r="G87" s="16"/>
      <c r="H87" s="16"/>
      <c r="I87" s="11"/>
      <c r="J87" s="11"/>
      <c r="K87" s="11"/>
      <c r="L87" s="12"/>
      <c r="M87" s="12"/>
      <c r="N87" s="12"/>
      <c r="O87" s="13"/>
      <c r="P87" s="13"/>
      <c r="Q87" s="14"/>
      <c r="R87" s="14"/>
      <c r="S87" s="15"/>
      <c r="T87" s="15"/>
    </row>
    <row r="88" spans="1:20" x14ac:dyDescent="0.25">
      <c r="A88" s="7" t="s">
        <v>638</v>
      </c>
      <c r="B88" s="8" t="s">
        <v>639</v>
      </c>
      <c r="C88" s="8"/>
      <c r="D88" s="9" t="s">
        <v>627</v>
      </c>
      <c r="E88" s="7" t="s">
        <v>12</v>
      </c>
      <c r="F88" s="7"/>
      <c r="G88" s="7"/>
      <c r="H88" s="7"/>
      <c r="I88" s="1">
        <v>81793146560</v>
      </c>
      <c r="J88" s="1" t="s">
        <v>0</v>
      </c>
      <c r="K88" s="1">
        <v>3231</v>
      </c>
      <c r="L88" s="3" t="s">
        <v>637</v>
      </c>
      <c r="M88" s="3"/>
      <c r="N88" s="3"/>
      <c r="O88" s="4">
        <v>17.41</v>
      </c>
      <c r="P88" s="4"/>
      <c r="Q88" s="5">
        <f t="shared" ref="Q88" si="30">O88+O89</f>
        <v>17.41</v>
      </c>
      <c r="R88" s="5"/>
      <c r="S88" s="6" t="s">
        <v>629</v>
      </c>
      <c r="T88" s="6"/>
    </row>
    <row r="89" spans="1:20" x14ac:dyDescent="0.25">
      <c r="A89" s="7"/>
      <c r="B89" s="8"/>
      <c r="C89" s="8"/>
      <c r="D89" s="9"/>
      <c r="E89" s="7"/>
      <c r="F89" s="7"/>
      <c r="G89" s="7"/>
      <c r="H89" s="7"/>
      <c r="I89" s="2"/>
      <c r="J89" s="2"/>
      <c r="K89" s="2"/>
      <c r="L89" s="3"/>
      <c r="M89" s="3"/>
      <c r="N89" s="3"/>
      <c r="O89" s="4"/>
      <c r="P89" s="4"/>
      <c r="Q89" s="5"/>
      <c r="R89" s="5"/>
      <c r="S89" s="6"/>
      <c r="T89" s="6"/>
    </row>
    <row r="90" spans="1:20" ht="14.3" customHeight="1" x14ac:dyDescent="0.25">
      <c r="A90" s="16" t="s">
        <v>640</v>
      </c>
      <c r="B90" s="17" t="s">
        <v>641</v>
      </c>
      <c r="C90" s="17"/>
      <c r="D90" s="18" t="s">
        <v>627</v>
      </c>
      <c r="E90" s="16" t="s">
        <v>25</v>
      </c>
      <c r="F90" s="16"/>
      <c r="G90" s="16"/>
      <c r="H90" s="16"/>
      <c r="I90" s="10">
        <v>87311810356</v>
      </c>
      <c r="J90" s="10" t="s">
        <v>1</v>
      </c>
      <c r="K90" s="10">
        <v>3231</v>
      </c>
      <c r="L90" s="12" t="s">
        <v>642</v>
      </c>
      <c r="M90" s="12"/>
      <c r="N90" s="12"/>
      <c r="O90" s="13">
        <v>6.09</v>
      </c>
      <c r="P90" s="13"/>
      <c r="Q90" s="14">
        <f t="shared" ref="Q90" si="31">O90+O91</f>
        <v>6.09</v>
      </c>
      <c r="R90" s="14"/>
      <c r="S90" s="15" t="s">
        <v>629</v>
      </c>
      <c r="T90" s="15"/>
    </row>
    <row r="91" spans="1:20" x14ac:dyDescent="0.25">
      <c r="A91" s="16"/>
      <c r="B91" s="17"/>
      <c r="C91" s="17"/>
      <c r="D91" s="18"/>
      <c r="E91" s="16"/>
      <c r="F91" s="16"/>
      <c r="G91" s="16"/>
      <c r="H91" s="16"/>
      <c r="I91" s="11"/>
      <c r="J91" s="11"/>
      <c r="K91" s="11"/>
      <c r="L91" s="12"/>
      <c r="M91" s="12"/>
      <c r="N91" s="12"/>
      <c r="O91" s="13"/>
      <c r="P91" s="13"/>
      <c r="Q91" s="14"/>
      <c r="R91" s="14"/>
      <c r="S91" s="15"/>
      <c r="T91" s="15"/>
    </row>
    <row r="92" spans="1:20" ht="14.3" customHeight="1" x14ac:dyDescent="0.25">
      <c r="A92" s="7" t="s">
        <v>643</v>
      </c>
      <c r="B92" s="8" t="s">
        <v>644</v>
      </c>
      <c r="C92" s="8"/>
      <c r="D92" s="9" t="s">
        <v>627</v>
      </c>
      <c r="E92" s="7" t="s">
        <v>6</v>
      </c>
      <c r="F92" s="7"/>
      <c r="G92" s="7"/>
      <c r="H92" s="7"/>
      <c r="I92" s="1">
        <v>78344221376</v>
      </c>
      <c r="J92" s="1" t="s">
        <v>7</v>
      </c>
      <c r="K92" s="1">
        <v>3222</v>
      </c>
      <c r="L92" s="3" t="s">
        <v>8</v>
      </c>
      <c r="M92" s="3"/>
      <c r="N92" s="3"/>
      <c r="O92" s="4">
        <v>54.53</v>
      </c>
      <c r="P92" s="4"/>
      <c r="Q92" s="5">
        <f t="shared" ref="Q92" si="32">O92+O93</f>
        <v>54.53</v>
      </c>
      <c r="R92" s="5"/>
      <c r="S92" s="6" t="s">
        <v>586</v>
      </c>
      <c r="T92" s="6"/>
    </row>
    <row r="93" spans="1:20" x14ac:dyDescent="0.25">
      <c r="A93" s="7"/>
      <c r="B93" s="8"/>
      <c r="C93" s="8"/>
      <c r="D93" s="9"/>
      <c r="E93" s="7"/>
      <c r="F93" s="7"/>
      <c r="G93" s="7"/>
      <c r="H93" s="7"/>
      <c r="I93" s="2"/>
      <c r="J93" s="2"/>
      <c r="K93" s="2"/>
      <c r="L93" s="3"/>
      <c r="M93" s="3"/>
      <c r="N93" s="3"/>
      <c r="O93" s="4"/>
      <c r="P93" s="4"/>
      <c r="Q93" s="5"/>
      <c r="R93" s="5"/>
      <c r="S93" s="6"/>
      <c r="T93" s="6"/>
    </row>
    <row r="94" spans="1:20" ht="14.3" customHeight="1" x14ac:dyDescent="0.25">
      <c r="A94" s="16" t="s">
        <v>645</v>
      </c>
      <c r="B94" s="17" t="s">
        <v>646</v>
      </c>
      <c r="C94" s="17"/>
      <c r="D94" s="18" t="s">
        <v>627</v>
      </c>
      <c r="E94" s="16" t="s">
        <v>647</v>
      </c>
      <c r="F94" s="16"/>
      <c r="G94" s="16"/>
      <c r="H94" s="16"/>
      <c r="I94" s="10">
        <v>98047705793</v>
      </c>
      <c r="J94" s="10" t="s">
        <v>9</v>
      </c>
      <c r="K94" s="10">
        <v>3222</v>
      </c>
      <c r="L94" s="12" t="s">
        <v>8</v>
      </c>
      <c r="M94" s="12"/>
      <c r="N94" s="12"/>
      <c r="O94" s="13">
        <v>40.61</v>
      </c>
      <c r="P94" s="13"/>
      <c r="Q94" s="14">
        <f t="shared" ref="Q94" si="33">O94+O95</f>
        <v>40.61</v>
      </c>
      <c r="R94" s="14"/>
      <c r="S94" s="15" t="s">
        <v>586</v>
      </c>
      <c r="T94" s="15"/>
    </row>
    <row r="95" spans="1:20" x14ac:dyDescent="0.25">
      <c r="A95" s="16"/>
      <c r="B95" s="17"/>
      <c r="C95" s="17"/>
      <c r="D95" s="18"/>
      <c r="E95" s="16"/>
      <c r="F95" s="16"/>
      <c r="G95" s="16"/>
      <c r="H95" s="16"/>
      <c r="I95" s="11"/>
      <c r="J95" s="11"/>
      <c r="K95" s="11"/>
      <c r="L95" s="12"/>
      <c r="M95" s="12"/>
      <c r="N95" s="12"/>
      <c r="O95" s="13"/>
      <c r="P95" s="13"/>
      <c r="Q95" s="14"/>
      <c r="R95" s="14"/>
      <c r="S95" s="15"/>
      <c r="T95" s="15"/>
    </row>
    <row r="96" spans="1:20" x14ac:dyDescent="0.25">
      <c r="A96" s="7" t="s">
        <v>648</v>
      </c>
      <c r="B96" s="8" t="s">
        <v>649</v>
      </c>
      <c r="C96" s="8"/>
      <c r="D96" s="9" t="s">
        <v>627</v>
      </c>
      <c r="E96" s="7" t="s">
        <v>647</v>
      </c>
      <c r="F96" s="7"/>
      <c r="G96" s="7"/>
      <c r="H96" s="7"/>
      <c r="I96" s="1">
        <v>98047705793</v>
      </c>
      <c r="J96" s="1" t="s">
        <v>9</v>
      </c>
      <c r="K96" s="1">
        <v>3222</v>
      </c>
      <c r="L96" s="3" t="s">
        <v>8</v>
      </c>
      <c r="M96" s="3"/>
      <c r="N96" s="3"/>
      <c r="O96" s="4">
        <v>14.93</v>
      </c>
      <c r="P96" s="4"/>
      <c r="Q96" s="5">
        <f t="shared" ref="Q96" si="34">O96+O97</f>
        <v>14.93</v>
      </c>
      <c r="R96" s="5"/>
      <c r="S96" s="6" t="s">
        <v>586</v>
      </c>
      <c r="T96" s="6"/>
    </row>
    <row r="97" spans="1:20" x14ac:dyDescent="0.25">
      <c r="A97" s="7"/>
      <c r="B97" s="8"/>
      <c r="C97" s="8"/>
      <c r="D97" s="9"/>
      <c r="E97" s="7"/>
      <c r="F97" s="7"/>
      <c r="G97" s="7"/>
      <c r="H97" s="7"/>
      <c r="I97" s="2"/>
      <c r="J97" s="2"/>
      <c r="K97" s="2"/>
      <c r="L97" s="3"/>
      <c r="M97" s="3"/>
      <c r="N97" s="3"/>
      <c r="O97" s="4"/>
      <c r="P97" s="4"/>
      <c r="Q97" s="5"/>
      <c r="R97" s="5"/>
      <c r="S97" s="6"/>
      <c r="T97" s="6"/>
    </row>
    <row r="98" spans="1:20" x14ac:dyDescent="0.25">
      <c r="A98" s="16" t="s">
        <v>650</v>
      </c>
      <c r="B98" s="17" t="s">
        <v>651</v>
      </c>
      <c r="C98" s="17"/>
      <c r="D98" s="18" t="s">
        <v>652</v>
      </c>
      <c r="E98" s="16" t="s">
        <v>14</v>
      </c>
      <c r="F98" s="16"/>
      <c r="G98" s="16"/>
      <c r="H98" s="16"/>
      <c r="I98" s="10">
        <v>96537643037</v>
      </c>
      <c r="J98" s="10" t="s">
        <v>9</v>
      </c>
      <c r="K98" s="10">
        <v>3234</v>
      </c>
      <c r="L98" s="12" t="s">
        <v>653</v>
      </c>
      <c r="M98" s="12"/>
      <c r="N98" s="12"/>
      <c r="O98" s="13">
        <v>1.19</v>
      </c>
      <c r="P98" s="13"/>
      <c r="Q98" s="14">
        <f t="shared" ref="Q98" si="35">O98+O99</f>
        <v>1.7</v>
      </c>
      <c r="R98" s="14"/>
      <c r="S98" s="6" t="s">
        <v>629</v>
      </c>
      <c r="T98" s="6"/>
    </row>
    <row r="99" spans="1:20" x14ac:dyDescent="0.25">
      <c r="A99" s="16"/>
      <c r="B99" s="17"/>
      <c r="C99" s="17"/>
      <c r="D99" s="18"/>
      <c r="E99" s="16"/>
      <c r="F99" s="16"/>
      <c r="G99" s="16"/>
      <c r="H99" s="16"/>
      <c r="I99" s="11"/>
      <c r="J99" s="11"/>
      <c r="K99" s="11"/>
      <c r="L99" s="12"/>
      <c r="M99" s="12"/>
      <c r="N99" s="12"/>
      <c r="O99" s="13">
        <v>0.51</v>
      </c>
      <c r="P99" s="13"/>
      <c r="Q99" s="14"/>
      <c r="R99" s="14"/>
      <c r="S99" s="6"/>
      <c r="T99" s="6"/>
    </row>
    <row r="100" spans="1:20" x14ac:dyDescent="0.25">
      <c r="A100" s="7" t="s">
        <v>654</v>
      </c>
      <c r="B100" s="8" t="s">
        <v>655</v>
      </c>
      <c r="C100" s="8"/>
      <c r="D100" s="9" t="s">
        <v>652</v>
      </c>
      <c r="E100" s="7" t="s">
        <v>16</v>
      </c>
      <c r="F100" s="7"/>
      <c r="G100" s="7"/>
      <c r="H100" s="7"/>
      <c r="I100" s="1">
        <v>85821130368</v>
      </c>
      <c r="J100" s="1" t="s">
        <v>0</v>
      </c>
      <c r="K100" s="1">
        <v>3431</v>
      </c>
      <c r="L100" s="3" t="s">
        <v>656</v>
      </c>
      <c r="M100" s="3"/>
      <c r="N100" s="3"/>
      <c r="O100" s="4">
        <v>1.66</v>
      </c>
      <c r="P100" s="4"/>
      <c r="Q100" s="5">
        <f t="shared" ref="Q100" si="36">O100+O101</f>
        <v>1.66</v>
      </c>
      <c r="R100" s="5"/>
      <c r="S100" s="6" t="s">
        <v>629</v>
      </c>
      <c r="T100" s="6"/>
    </row>
    <row r="101" spans="1:20" x14ac:dyDescent="0.25">
      <c r="A101" s="7"/>
      <c r="B101" s="8"/>
      <c r="C101" s="8"/>
      <c r="D101" s="9"/>
      <c r="E101" s="7"/>
      <c r="F101" s="7"/>
      <c r="G101" s="7"/>
      <c r="H101" s="7"/>
      <c r="I101" s="2"/>
      <c r="J101" s="2"/>
      <c r="K101" s="2"/>
      <c r="L101" s="3"/>
      <c r="M101" s="3"/>
      <c r="N101" s="3"/>
      <c r="O101" s="4"/>
      <c r="P101" s="4"/>
      <c r="Q101" s="5"/>
      <c r="R101" s="5"/>
      <c r="S101" s="6"/>
      <c r="T101" s="6"/>
    </row>
    <row r="102" spans="1:20" x14ac:dyDescent="0.25">
      <c r="A102" s="16" t="s">
        <v>657</v>
      </c>
      <c r="B102" s="17" t="s">
        <v>658</v>
      </c>
      <c r="C102" s="17"/>
      <c r="D102" s="18" t="s">
        <v>652</v>
      </c>
      <c r="E102" s="16" t="s">
        <v>14</v>
      </c>
      <c r="F102" s="16"/>
      <c r="G102" s="16"/>
      <c r="H102" s="16"/>
      <c r="I102" s="10">
        <v>96537643037</v>
      </c>
      <c r="J102" s="10" t="s">
        <v>9</v>
      </c>
      <c r="K102" s="10">
        <v>3234</v>
      </c>
      <c r="L102" s="12" t="s">
        <v>653</v>
      </c>
      <c r="M102" s="12"/>
      <c r="N102" s="12"/>
      <c r="O102" s="13">
        <v>21.62</v>
      </c>
      <c r="P102" s="13"/>
      <c r="Q102" s="14">
        <f t="shared" ref="Q102" si="37">O102+O103</f>
        <v>30.880000000000003</v>
      </c>
      <c r="R102" s="14"/>
      <c r="S102" s="15" t="s">
        <v>629</v>
      </c>
      <c r="T102" s="15"/>
    </row>
    <row r="103" spans="1:20" x14ac:dyDescent="0.25">
      <c r="A103" s="16"/>
      <c r="B103" s="17"/>
      <c r="C103" s="17"/>
      <c r="D103" s="18"/>
      <c r="E103" s="16"/>
      <c r="F103" s="16"/>
      <c r="G103" s="16"/>
      <c r="H103" s="16"/>
      <c r="I103" s="11"/>
      <c r="J103" s="11"/>
      <c r="K103" s="11"/>
      <c r="L103" s="12"/>
      <c r="M103" s="12"/>
      <c r="N103" s="12"/>
      <c r="O103" s="13">
        <v>9.26</v>
      </c>
      <c r="P103" s="13"/>
      <c r="Q103" s="14"/>
      <c r="R103" s="14"/>
      <c r="S103" s="15"/>
      <c r="T103" s="15"/>
    </row>
    <row r="104" spans="1:20" x14ac:dyDescent="0.25">
      <c r="A104" s="7" t="s">
        <v>659</v>
      </c>
      <c r="B104" s="8" t="s">
        <v>660</v>
      </c>
      <c r="C104" s="8"/>
      <c r="D104" s="9" t="s">
        <v>661</v>
      </c>
      <c r="E104" s="7" t="s">
        <v>17</v>
      </c>
      <c r="F104" s="7"/>
      <c r="G104" s="7"/>
      <c r="H104" s="7"/>
      <c r="I104" s="1">
        <v>58353015102</v>
      </c>
      <c r="J104" s="1" t="s">
        <v>0</v>
      </c>
      <c r="K104" s="1">
        <v>3221</v>
      </c>
      <c r="L104" s="3" t="s">
        <v>29</v>
      </c>
      <c r="M104" s="3"/>
      <c r="N104" s="3"/>
      <c r="O104" s="4">
        <v>147.53</v>
      </c>
      <c r="P104" s="4"/>
      <c r="Q104" s="5">
        <f t="shared" ref="Q104" si="38">O104+O105</f>
        <v>147.53</v>
      </c>
      <c r="R104" s="5"/>
      <c r="S104" s="6" t="s">
        <v>629</v>
      </c>
      <c r="T104" s="6"/>
    </row>
    <row r="105" spans="1:20" x14ac:dyDescent="0.25">
      <c r="A105" s="7"/>
      <c r="B105" s="8"/>
      <c r="C105" s="8"/>
      <c r="D105" s="9"/>
      <c r="E105" s="7"/>
      <c r="F105" s="7"/>
      <c r="G105" s="7"/>
      <c r="H105" s="7"/>
      <c r="I105" s="2"/>
      <c r="J105" s="2"/>
      <c r="K105" s="2"/>
      <c r="L105" s="3"/>
      <c r="M105" s="3"/>
      <c r="N105" s="3"/>
      <c r="O105" s="4"/>
      <c r="P105" s="4"/>
      <c r="Q105" s="5"/>
      <c r="R105" s="5"/>
      <c r="S105" s="6"/>
      <c r="T105" s="6"/>
    </row>
    <row r="106" spans="1:20" x14ac:dyDescent="0.25">
      <c r="A106" s="16" t="s">
        <v>662</v>
      </c>
      <c r="B106" s="17" t="s">
        <v>663</v>
      </c>
      <c r="C106" s="17"/>
      <c r="D106" s="18" t="s">
        <v>661</v>
      </c>
      <c r="E106" s="16" t="s">
        <v>15</v>
      </c>
      <c r="F106" s="16"/>
      <c r="G106" s="16"/>
      <c r="H106" s="16"/>
      <c r="I106" s="10">
        <v>63073332379</v>
      </c>
      <c r="J106" s="10" t="s">
        <v>0</v>
      </c>
      <c r="K106" s="10">
        <v>3223</v>
      </c>
      <c r="L106" s="12" t="s">
        <v>664</v>
      </c>
      <c r="M106" s="12"/>
      <c r="N106" s="12"/>
      <c r="O106" s="13">
        <v>427.82</v>
      </c>
      <c r="P106" s="13"/>
      <c r="Q106" s="14">
        <f t="shared" ref="Q106" si="39">O106+O107</f>
        <v>450.34</v>
      </c>
      <c r="R106" s="14"/>
      <c r="S106" s="15" t="s">
        <v>629</v>
      </c>
      <c r="T106" s="15"/>
    </row>
    <row r="107" spans="1:20" x14ac:dyDescent="0.25">
      <c r="A107" s="16"/>
      <c r="B107" s="17"/>
      <c r="C107" s="17"/>
      <c r="D107" s="18"/>
      <c r="E107" s="16"/>
      <c r="F107" s="16"/>
      <c r="G107" s="16"/>
      <c r="H107" s="16"/>
      <c r="I107" s="11"/>
      <c r="J107" s="11"/>
      <c r="K107" s="11"/>
      <c r="L107" s="12"/>
      <c r="M107" s="12"/>
      <c r="N107" s="12"/>
      <c r="O107" s="13">
        <v>22.52</v>
      </c>
      <c r="P107" s="13"/>
      <c r="Q107" s="14"/>
      <c r="R107" s="14"/>
      <c r="S107" s="15"/>
      <c r="T107" s="15"/>
    </row>
    <row r="108" spans="1:20" x14ac:dyDescent="0.25">
      <c r="A108" s="7" t="s">
        <v>665</v>
      </c>
      <c r="B108" s="8" t="s">
        <v>666</v>
      </c>
      <c r="C108" s="8"/>
      <c r="D108" s="9" t="s">
        <v>661</v>
      </c>
      <c r="E108" s="7" t="s">
        <v>32</v>
      </c>
      <c r="F108" s="7"/>
      <c r="G108" s="7"/>
      <c r="H108" s="7"/>
      <c r="I108" s="1">
        <v>41317489366</v>
      </c>
      <c r="J108" s="1" t="s">
        <v>34</v>
      </c>
      <c r="K108" s="1">
        <v>3223</v>
      </c>
      <c r="L108" s="3" t="s">
        <v>667</v>
      </c>
      <c r="M108" s="3"/>
      <c r="N108" s="3"/>
      <c r="O108" s="4">
        <v>141.4</v>
      </c>
      <c r="P108" s="4"/>
      <c r="Q108" s="5">
        <f t="shared" ref="Q108" si="40">O108+O109</f>
        <v>148.84</v>
      </c>
      <c r="R108" s="5"/>
      <c r="S108" s="6" t="s">
        <v>629</v>
      </c>
      <c r="T108" s="6"/>
    </row>
    <row r="109" spans="1:20" x14ac:dyDescent="0.25">
      <c r="A109" s="7"/>
      <c r="B109" s="8"/>
      <c r="C109" s="8"/>
      <c r="D109" s="9"/>
      <c r="E109" s="7"/>
      <c r="F109" s="7"/>
      <c r="G109" s="7"/>
      <c r="H109" s="7"/>
      <c r="I109" s="2"/>
      <c r="J109" s="2"/>
      <c r="K109" s="2"/>
      <c r="L109" s="3"/>
      <c r="M109" s="3"/>
      <c r="N109" s="3"/>
      <c r="O109" s="4">
        <v>7.44</v>
      </c>
      <c r="P109" s="4"/>
      <c r="Q109" s="5"/>
      <c r="R109" s="5"/>
      <c r="S109" s="6"/>
      <c r="T109" s="6"/>
    </row>
    <row r="110" spans="1:20" x14ac:dyDescent="0.25">
      <c r="A110" s="16" t="s">
        <v>668</v>
      </c>
      <c r="B110" s="17" t="s">
        <v>669</v>
      </c>
      <c r="C110" s="17"/>
      <c r="D110" s="18" t="s">
        <v>661</v>
      </c>
      <c r="E110" s="16" t="s">
        <v>32</v>
      </c>
      <c r="F110" s="16"/>
      <c r="G110" s="16"/>
      <c r="H110" s="16"/>
      <c r="I110" s="10">
        <v>41317489366</v>
      </c>
      <c r="J110" s="10" t="s">
        <v>34</v>
      </c>
      <c r="K110" s="10">
        <v>3223</v>
      </c>
      <c r="L110" s="12" t="s">
        <v>667</v>
      </c>
      <c r="M110" s="12"/>
      <c r="N110" s="12"/>
      <c r="O110" s="13">
        <v>14.34</v>
      </c>
      <c r="P110" s="13"/>
      <c r="Q110" s="14">
        <f t="shared" ref="Q110" si="41">O110+O111</f>
        <v>15.09</v>
      </c>
      <c r="R110" s="14"/>
      <c r="S110" s="15" t="s">
        <v>629</v>
      </c>
      <c r="T110" s="15"/>
    </row>
    <row r="111" spans="1:20" x14ac:dyDescent="0.25">
      <c r="A111" s="16"/>
      <c r="B111" s="17"/>
      <c r="C111" s="17"/>
      <c r="D111" s="18"/>
      <c r="E111" s="16"/>
      <c r="F111" s="16"/>
      <c r="G111" s="16"/>
      <c r="H111" s="16"/>
      <c r="I111" s="11"/>
      <c r="J111" s="11"/>
      <c r="K111" s="11"/>
      <c r="L111" s="12"/>
      <c r="M111" s="12"/>
      <c r="N111" s="12"/>
      <c r="O111" s="13">
        <v>0.75</v>
      </c>
      <c r="P111" s="13"/>
      <c r="Q111" s="14"/>
      <c r="R111" s="14"/>
      <c r="S111" s="15"/>
      <c r="T111" s="15"/>
    </row>
    <row r="112" spans="1:20" x14ac:dyDescent="0.25">
      <c r="A112" s="7" t="s">
        <v>670</v>
      </c>
      <c r="B112" s="8" t="s">
        <v>671</v>
      </c>
      <c r="C112" s="8"/>
      <c r="D112" s="9" t="s">
        <v>661</v>
      </c>
      <c r="E112" s="7" t="s">
        <v>24</v>
      </c>
      <c r="F112" s="7"/>
      <c r="G112" s="7"/>
      <c r="H112" s="7"/>
      <c r="I112" s="1">
        <v>82752153530</v>
      </c>
      <c r="J112" s="1" t="s">
        <v>0</v>
      </c>
      <c r="K112" s="1">
        <v>3232</v>
      </c>
      <c r="L112" s="3" t="s">
        <v>28</v>
      </c>
      <c r="M112" s="3"/>
      <c r="N112" s="3"/>
      <c r="O112" s="4">
        <v>56.25</v>
      </c>
      <c r="P112" s="4"/>
      <c r="Q112" s="5">
        <f t="shared" ref="Q112" si="42">O112+O113</f>
        <v>56.25</v>
      </c>
      <c r="R112" s="5"/>
      <c r="S112" s="6" t="s">
        <v>629</v>
      </c>
      <c r="T112" s="6"/>
    </row>
    <row r="113" spans="1:20" x14ac:dyDescent="0.25">
      <c r="A113" s="7"/>
      <c r="B113" s="8"/>
      <c r="C113" s="8"/>
      <c r="D113" s="9"/>
      <c r="E113" s="7"/>
      <c r="F113" s="7"/>
      <c r="G113" s="7"/>
      <c r="H113" s="7"/>
      <c r="I113" s="2"/>
      <c r="J113" s="2"/>
      <c r="K113" s="2"/>
      <c r="L113" s="3"/>
      <c r="M113" s="3"/>
      <c r="N113" s="3"/>
      <c r="O113" s="4"/>
      <c r="P113" s="4"/>
      <c r="Q113" s="5"/>
      <c r="R113" s="5"/>
      <c r="S113" s="6"/>
      <c r="T113" s="6"/>
    </row>
    <row r="114" spans="1:20" x14ac:dyDescent="0.25">
      <c r="A114" s="16" t="s">
        <v>672</v>
      </c>
      <c r="B114" s="17" t="s">
        <v>673</v>
      </c>
      <c r="C114" s="17"/>
      <c r="D114" s="18" t="s">
        <v>661</v>
      </c>
      <c r="E114" s="16" t="s">
        <v>674</v>
      </c>
      <c r="F114" s="16"/>
      <c r="G114" s="16"/>
      <c r="H114" s="16"/>
      <c r="I114" s="117" t="s">
        <v>675</v>
      </c>
      <c r="J114" s="10" t="s">
        <v>0</v>
      </c>
      <c r="K114" s="10">
        <v>3299</v>
      </c>
      <c r="L114" s="12" t="s">
        <v>37</v>
      </c>
      <c r="M114" s="12"/>
      <c r="N114" s="12"/>
      <c r="O114" s="13">
        <v>21.21</v>
      </c>
      <c r="P114" s="13"/>
      <c r="Q114" s="14">
        <f t="shared" ref="Q114" si="43">O114+O115</f>
        <v>21.21</v>
      </c>
      <c r="R114" s="14"/>
      <c r="S114" s="15" t="s">
        <v>586</v>
      </c>
      <c r="T114" s="15"/>
    </row>
    <row r="115" spans="1:20" x14ac:dyDescent="0.25">
      <c r="A115" s="16"/>
      <c r="B115" s="17"/>
      <c r="C115" s="17"/>
      <c r="D115" s="18"/>
      <c r="E115" s="16"/>
      <c r="F115" s="16"/>
      <c r="G115" s="16"/>
      <c r="H115" s="16"/>
      <c r="I115" s="118"/>
      <c r="J115" s="11"/>
      <c r="K115" s="11"/>
      <c r="L115" s="12"/>
      <c r="M115" s="12"/>
      <c r="N115" s="12"/>
      <c r="O115" s="13"/>
      <c r="P115" s="13"/>
      <c r="Q115" s="14"/>
      <c r="R115" s="14"/>
      <c r="S115" s="15"/>
      <c r="T115" s="15"/>
    </row>
    <row r="116" spans="1:20" x14ac:dyDescent="0.25">
      <c r="A116" s="7" t="s">
        <v>676</v>
      </c>
      <c r="B116" s="8" t="s">
        <v>677</v>
      </c>
      <c r="C116" s="8"/>
      <c r="D116" s="9" t="s">
        <v>661</v>
      </c>
      <c r="E116" s="7" t="s">
        <v>678</v>
      </c>
      <c r="F116" s="7"/>
      <c r="G116" s="7"/>
      <c r="H116" s="7"/>
      <c r="I116" s="1">
        <v>84838910109</v>
      </c>
      <c r="J116" s="1" t="s">
        <v>679</v>
      </c>
      <c r="K116" s="1">
        <v>3299</v>
      </c>
      <c r="L116" s="3" t="s">
        <v>37</v>
      </c>
      <c r="M116" s="3"/>
      <c r="N116" s="3"/>
      <c r="O116" s="4">
        <v>17.37</v>
      </c>
      <c r="P116" s="4"/>
      <c r="Q116" s="5">
        <f t="shared" ref="Q116" si="44">O116+O117</f>
        <v>17.37</v>
      </c>
      <c r="R116" s="5"/>
      <c r="S116" s="6" t="s">
        <v>586</v>
      </c>
      <c r="T116" s="6"/>
    </row>
    <row r="117" spans="1:20" x14ac:dyDescent="0.25">
      <c r="A117" s="7"/>
      <c r="B117" s="8"/>
      <c r="C117" s="8"/>
      <c r="D117" s="9"/>
      <c r="E117" s="7"/>
      <c r="F117" s="7"/>
      <c r="G117" s="7"/>
      <c r="H117" s="7"/>
      <c r="I117" s="2"/>
      <c r="J117" s="2"/>
      <c r="K117" s="2"/>
      <c r="L117" s="3"/>
      <c r="M117" s="3"/>
      <c r="N117" s="3"/>
      <c r="O117" s="4"/>
      <c r="P117" s="4"/>
      <c r="Q117" s="5"/>
      <c r="R117" s="5"/>
      <c r="S117" s="6"/>
      <c r="T117" s="6"/>
    </row>
    <row r="118" spans="1:20" x14ac:dyDescent="0.25">
      <c r="A118" s="16"/>
      <c r="B118" s="17"/>
      <c r="C118" s="17"/>
      <c r="D118" s="18"/>
      <c r="E118" s="16"/>
      <c r="F118" s="16"/>
      <c r="G118" s="16"/>
      <c r="H118" s="16"/>
      <c r="I118" s="10"/>
      <c r="J118" s="10"/>
      <c r="K118" s="10"/>
      <c r="L118" s="12"/>
      <c r="M118" s="12"/>
      <c r="N118" s="12"/>
      <c r="O118" s="13"/>
      <c r="P118" s="13"/>
      <c r="Q118" s="14"/>
      <c r="R118" s="14"/>
      <c r="S118" s="15"/>
      <c r="T118" s="15"/>
    </row>
    <row r="119" spans="1:20" x14ac:dyDescent="0.25">
      <c r="A119" s="16"/>
      <c r="B119" s="17"/>
      <c r="C119" s="17"/>
      <c r="D119" s="18"/>
      <c r="E119" s="16"/>
      <c r="F119" s="16"/>
      <c r="G119" s="16"/>
      <c r="H119" s="16"/>
      <c r="I119" s="11"/>
      <c r="J119" s="11"/>
      <c r="K119" s="11"/>
      <c r="L119" s="12"/>
      <c r="M119" s="12"/>
      <c r="N119" s="12"/>
      <c r="O119" s="13"/>
      <c r="P119" s="13"/>
      <c r="Q119" s="14"/>
      <c r="R119" s="14"/>
      <c r="S119" s="15"/>
      <c r="T119" s="15"/>
    </row>
    <row r="120" spans="1:20" x14ac:dyDescent="0.25">
      <c r="A120" s="7"/>
      <c r="B120" s="8"/>
      <c r="C120" s="8"/>
      <c r="D120" s="9"/>
      <c r="E120" s="7" t="s">
        <v>162</v>
      </c>
      <c r="F120" s="7"/>
      <c r="G120" s="7"/>
      <c r="H120" s="7"/>
      <c r="I120" s="1"/>
      <c r="J120" s="1"/>
      <c r="K120" s="1"/>
      <c r="L120" s="3"/>
      <c r="M120" s="3"/>
      <c r="N120" s="3"/>
      <c r="O120" s="4"/>
      <c r="P120" s="4"/>
      <c r="Q120" s="5">
        <f>SUM(Q10:R117)</f>
        <v>62948.189999999988</v>
      </c>
      <c r="R120" s="5"/>
      <c r="S120" s="6"/>
      <c r="T120" s="6"/>
    </row>
    <row r="121" spans="1:20" x14ac:dyDescent="0.25">
      <c r="A121" s="7"/>
      <c r="B121" s="8"/>
      <c r="C121" s="8"/>
      <c r="D121" s="9"/>
      <c r="E121" s="7"/>
      <c r="F121" s="7"/>
      <c r="G121" s="7"/>
      <c r="H121" s="7"/>
      <c r="I121" s="2"/>
      <c r="J121" s="2"/>
      <c r="K121" s="2"/>
      <c r="L121" s="3"/>
      <c r="M121" s="3"/>
      <c r="N121" s="3"/>
      <c r="O121" s="4"/>
      <c r="P121" s="4"/>
      <c r="Q121" s="5"/>
      <c r="R121" s="5"/>
      <c r="S121" s="6"/>
      <c r="T121" s="6"/>
    </row>
    <row r="122" spans="1:20" x14ac:dyDescent="0.25">
      <c r="A122" s="16"/>
      <c r="B122" s="17"/>
      <c r="C122" s="17"/>
      <c r="D122" s="18"/>
      <c r="E122" s="16"/>
      <c r="F122" s="16"/>
      <c r="G122" s="16"/>
      <c r="H122" s="16"/>
      <c r="I122" s="10"/>
      <c r="J122" s="10"/>
      <c r="K122" s="10"/>
      <c r="L122" s="12"/>
      <c r="M122" s="12"/>
      <c r="N122" s="12"/>
      <c r="O122" s="13"/>
      <c r="P122" s="13"/>
      <c r="Q122" s="14"/>
      <c r="R122" s="14"/>
      <c r="S122" s="15"/>
      <c r="T122" s="15"/>
    </row>
    <row r="123" spans="1:20" x14ac:dyDescent="0.25">
      <c r="A123" s="16"/>
      <c r="B123" s="17"/>
      <c r="C123" s="17"/>
      <c r="D123" s="18"/>
      <c r="E123" s="16"/>
      <c r="F123" s="16"/>
      <c r="G123" s="16"/>
      <c r="H123" s="16"/>
      <c r="I123" s="11"/>
      <c r="J123" s="11"/>
      <c r="K123" s="11"/>
      <c r="L123" s="12"/>
      <c r="M123" s="12"/>
      <c r="N123" s="12"/>
      <c r="O123" s="13"/>
      <c r="P123" s="13"/>
      <c r="Q123" s="14"/>
      <c r="R123" s="14"/>
      <c r="S123" s="15"/>
      <c r="T123" s="15"/>
    </row>
    <row r="124" spans="1:20" x14ac:dyDescent="0.25">
      <c r="A124" s="7"/>
      <c r="B124" s="8"/>
      <c r="C124" s="8"/>
      <c r="D124" s="9"/>
      <c r="E124" s="7"/>
      <c r="F124" s="7"/>
      <c r="G124" s="7"/>
      <c r="H124" s="7"/>
      <c r="I124" s="1"/>
      <c r="J124" s="1"/>
      <c r="K124" s="1"/>
      <c r="L124" s="3"/>
      <c r="M124" s="3"/>
      <c r="N124" s="3"/>
      <c r="O124" s="4"/>
      <c r="P124" s="4"/>
      <c r="Q124" s="5"/>
      <c r="R124" s="5"/>
      <c r="S124" s="6"/>
      <c r="T124" s="6"/>
    </row>
    <row r="125" spans="1:20" x14ac:dyDescent="0.25">
      <c r="A125" s="7"/>
      <c r="B125" s="8"/>
      <c r="C125" s="8"/>
      <c r="D125" s="9"/>
      <c r="E125" s="7"/>
      <c r="F125" s="7"/>
      <c r="G125" s="7"/>
      <c r="H125" s="7"/>
      <c r="I125" s="2"/>
      <c r="J125" s="2"/>
      <c r="K125" s="2"/>
      <c r="L125" s="3"/>
      <c r="M125" s="3"/>
      <c r="N125" s="3"/>
      <c r="O125" s="4"/>
      <c r="P125" s="4"/>
      <c r="Q125" s="5"/>
      <c r="R125" s="5"/>
      <c r="S125" s="6"/>
      <c r="T125" s="6"/>
    </row>
    <row r="126" spans="1:20" x14ac:dyDescent="0.25">
      <c r="A126" s="16"/>
      <c r="B126" s="17"/>
      <c r="C126" s="17"/>
      <c r="D126" s="18"/>
      <c r="E126" s="16"/>
      <c r="F126" s="16"/>
      <c r="G126" s="16"/>
      <c r="H126" s="16"/>
      <c r="I126" s="10"/>
      <c r="J126" s="10"/>
      <c r="K126" s="10"/>
      <c r="L126" s="12"/>
      <c r="M126" s="12"/>
      <c r="N126" s="12"/>
      <c r="O126" s="13"/>
      <c r="P126" s="13"/>
      <c r="Q126" s="14"/>
      <c r="R126" s="14"/>
      <c r="S126" s="15"/>
      <c r="T126" s="15"/>
    </row>
    <row r="127" spans="1:20" x14ac:dyDescent="0.25">
      <c r="A127" s="16"/>
      <c r="B127" s="17"/>
      <c r="C127" s="17"/>
      <c r="D127" s="18"/>
      <c r="E127" s="16"/>
      <c r="F127" s="16"/>
      <c r="G127" s="16"/>
      <c r="H127" s="16"/>
      <c r="I127" s="11"/>
      <c r="J127" s="11"/>
      <c r="K127" s="11"/>
      <c r="L127" s="12"/>
      <c r="M127" s="12"/>
      <c r="N127" s="12"/>
      <c r="O127" s="13"/>
      <c r="P127" s="13"/>
      <c r="Q127" s="14"/>
      <c r="R127" s="14"/>
      <c r="S127" s="15"/>
      <c r="T127" s="15"/>
    </row>
    <row r="128" spans="1:20" x14ac:dyDescent="0.25">
      <c r="A128" s="7"/>
      <c r="B128" s="8"/>
      <c r="C128" s="8"/>
      <c r="D128" s="9"/>
      <c r="E128" s="7"/>
      <c r="F128" s="7"/>
      <c r="G128" s="7"/>
      <c r="H128" s="7"/>
      <c r="I128" s="1"/>
      <c r="J128" s="1"/>
      <c r="K128" s="1"/>
      <c r="L128" s="3"/>
      <c r="M128" s="3"/>
      <c r="N128" s="3"/>
      <c r="O128" s="4"/>
      <c r="P128" s="4"/>
      <c r="Q128" s="5"/>
      <c r="R128" s="5"/>
      <c r="S128" s="6"/>
      <c r="T128" s="6"/>
    </row>
    <row r="129" spans="1:20" x14ac:dyDescent="0.25">
      <c r="A129" s="7"/>
      <c r="B129" s="8"/>
      <c r="C129" s="8"/>
      <c r="D129" s="9"/>
      <c r="E129" s="7"/>
      <c r="F129" s="7"/>
      <c r="G129" s="7"/>
      <c r="H129" s="7"/>
      <c r="I129" s="2"/>
      <c r="J129" s="2"/>
      <c r="K129" s="2"/>
      <c r="L129" s="3"/>
      <c r="M129" s="3"/>
      <c r="N129" s="3"/>
      <c r="O129" s="4"/>
      <c r="P129" s="4"/>
      <c r="Q129" s="5"/>
      <c r="R129" s="5"/>
      <c r="S129" s="6"/>
      <c r="T129" s="6"/>
    </row>
    <row r="130" spans="1:20" x14ac:dyDescent="0.25">
      <c r="A130" s="16"/>
      <c r="B130" s="17"/>
      <c r="C130" s="17"/>
      <c r="D130" s="18"/>
      <c r="E130" s="16"/>
      <c r="F130" s="16"/>
      <c r="G130" s="16"/>
      <c r="H130" s="16"/>
      <c r="I130" s="10"/>
      <c r="J130" s="10"/>
      <c r="K130" s="10"/>
      <c r="L130" s="12"/>
      <c r="M130" s="12"/>
      <c r="N130" s="12"/>
      <c r="O130" s="13"/>
      <c r="P130" s="13"/>
      <c r="Q130" s="14"/>
      <c r="R130" s="14"/>
      <c r="S130" s="15"/>
      <c r="T130" s="15"/>
    </row>
    <row r="131" spans="1:20" x14ac:dyDescent="0.25">
      <c r="A131" s="16"/>
      <c r="B131" s="17"/>
      <c r="C131" s="17"/>
      <c r="D131" s="18"/>
      <c r="E131" s="16"/>
      <c r="F131" s="16"/>
      <c r="G131" s="16"/>
      <c r="H131" s="16"/>
      <c r="I131" s="11"/>
      <c r="J131" s="11"/>
      <c r="K131" s="11"/>
      <c r="L131" s="12"/>
      <c r="M131" s="12"/>
      <c r="N131" s="12"/>
      <c r="O131" s="13"/>
      <c r="P131" s="13"/>
      <c r="Q131" s="14"/>
      <c r="R131" s="14"/>
      <c r="S131" s="15"/>
      <c r="T131" s="15"/>
    </row>
    <row r="132" spans="1:20" x14ac:dyDescent="0.25">
      <c r="A132" s="7"/>
      <c r="B132" s="8"/>
      <c r="C132" s="8"/>
      <c r="D132" s="9"/>
      <c r="E132" s="7"/>
      <c r="F132" s="7"/>
      <c r="G132" s="7"/>
      <c r="H132" s="7"/>
      <c r="I132" s="1"/>
      <c r="J132" s="1"/>
      <c r="K132" s="1"/>
      <c r="L132" s="3"/>
      <c r="M132" s="3"/>
      <c r="N132" s="3"/>
      <c r="O132" s="4"/>
      <c r="P132" s="4"/>
      <c r="Q132" s="5"/>
      <c r="R132" s="5"/>
      <c r="S132" s="6"/>
      <c r="T132" s="6"/>
    </row>
    <row r="133" spans="1:20" x14ac:dyDescent="0.25">
      <c r="A133" s="7"/>
      <c r="B133" s="8"/>
      <c r="C133" s="8"/>
      <c r="D133" s="9"/>
      <c r="E133" s="7"/>
      <c r="F133" s="7"/>
      <c r="G133" s="7"/>
      <c r="H133" s="7"/>
      <c r="I133" s="2"/>
      <c r="J133" s="2"/>
      <c r="K133" s="2"/>
      <c r="L133" s="3"/>
      <c r="M133" s="3"/>
      <c r="N133" s="3"/>
      <c r="O133" s="4"/>
      <c r="P133" s="4"/>
      <c r="Q133" s="5"/>
      <c r="R133" s="5"/>
      <c r="S133" s="6"/>
      <c r="T133" s="6"/>
    </row>
    <row r="134" spans="1:20" x14ac:dyDescent="0.25">
      <c r="A134" s="16"/>
      <c r="B134" s="17"/>
      <c r="C134" s="17"/>
      <c r="D134" s="18"/>
      <c r="E134" s="16"/>
      <c r="F134" s="16"/>
      <c r="G134" s="16"/>
      <c r="H134" s="16"/>
      <c r="I134" s="10"/>
      <c r="J134" s="10"/>
      <c r="K134" s="10"/>
      <c r="L134" s="12"/>
      <c r="M134" s="12"/>
      <c r="N134" s="12"/>
      <c r="O134" s="13"/>
      <c r="P134" s="13"/>
      <c r="Q134" s="14"/>
      <c r="R134" s="14"/>
      <c r="S134" s="15"/>
      <c r="T134" s="15"/>
    </row>
    <row r="135" spans="1:20" x14ac:dyDescent="0.25">
      <c r="A135" s="16"/>
      <c r="B135" s="17"/>
      <c r="C135" s="17"/>
      <c r="D135" s="18"/>
      <c r="E135" s="16"/>
      <c r="F135" s="16"/>
      <c r="G135" s="16"/>
      <c r="H135" s="16"/>
      <c r="I135" s="11"/>
      <c r="J135" s="11"/>
      <c r="K135" s="11"/>
      <c r="L135" s="12"/>
      <c r="M135" s="12"/>
      <c r="N135" s="12"/>
      <c r="O135" s="13"/>
      <c r="P135" s="13"/>
      <c r="Q135" s="14"/>
      <c r="R135" s="14"/>
      <c r="S135" s="15"/>
      <c r="T135" s="15"/>
    </row>
    <row r="136" spans="1:20" x14ac:dyDescent="0.25">
      <c r="A136" s="7"/>
      <c r="B136" s="8"/>
      <c r="C136" s="8"/>
      <c r="D136" s="9"/>
      <c r="E136" s="7"/>
      <c r="F136" s="7"/>
      <c r="G136" s="7"/>
      <c r="H136" s="7"/>
      <c r="I136" s="1"/>
      <c r="J136" s="1"/>
      <c r="K136" s="1"/>
      <c r="L136" s="3"/>
      <c r="M136" s="3"/>
      <c r="N136" s="3"/>
      <c r="O136" s="4"/>
      <c r="P136" s="4"/>
      <c r="Q136" s="5"/>
      <c r="R136" s="5"/>
      <c r="S136" s="6"/>
      <c r="T136" s="6"/>
    </row>
    <row r="137" spans="1:20" x14ac:dyDescent="0.25">
      <c r="A137" s="7"/>
      <c r="B137" s="8"/>
      <c r="C137" s="8"/>
      <c r="D137" s="9"/>
      <c r="E137" s="7"/>
      <c r="F137" s="7"/>
      <c r="G137" s="7"/>
      <c r="H137" s="7"/>
      <c r="I137" s="2"/>
      <c r="J137" s="2"/>
      <c r="K137" s="2"/>
      <c r="L137" s="3"/>
      <c r="M137" s="3"/>
      <c r="N137" s="3"/>
      <c r="O137" s="4"/>
      <c r="P137" s="4"/>
      <c r="Q137" s="5"/>
      <c r="R137" s="5"/>
      <c r="S137" s="6"/>
      <c r="T137" s="6"/>
    </row>
    <row r="138" spans="1:20" x14ac:dyDescent="0.25">
      <c r="A138" s="16"/>
      <c r="B138" s="17"/>
      <c r="C138" s="17"/>
      <c r="D138" s="18"/>
      <c r="E138" s="16"/>
      <c r="F138" s="16"/>
      <c r="G138" s="16"/>
      <c r="H138" s="16"/>
      <c r="I138" s="10"/>
      <c r="J138" s="10"/>
      <c r="K138" s="10"/>
      <c r="L138" s="12"/>
      <c r="M138" s="12"/>
      <c r="N138" s="12"/>
      <c r="O138" s="13"/>
      <c r="P138" s="13"/>
      <c r="Q138" s="14"/>
      <c r="R138" s="14"/>
      <c r="S138" s="15"/>
      <c r="T138" s="15"/>
    </row>
    <row r="139" spans="1:20" x14ac:dyDescent="0.25">
      <c r="A139" s="16"/>
      <c r="B139" s="17"/>
      <c r="C139" s="17"/>
      <c r="D139" s="18"/>
      <c r="E139" s="16"/>
      <c r="F139" s="16"/>
      <c r="G139" s="16"/>
      <c r="H139" s="16"/>
      <c r="I139" s="11"/>
      <c r="J139" s="11"/>
      <c r="K139" s="11"/>
      <c r="L139" s="12"/>
      <c r="M139" s="12"/>
      <c r="N139" s="12"/>
      <c r="O139" s="13"/>
      <c r="P139" s="13"/>
      <c r="Q139" s="14"/>
      <c r="R139" s="14"/>
      <c r="S139" s="15"/>
      <c r="T139" s="15"/>
    </row>
    <row r="140" spans="1:20" x14ac:dyDescent="0.25">
      <c r="A140" s="7"/>
      <c r="B140" s="8"/>
      <c r="C140" s="8"/>
      <c r="D140" s="9"/>
      <c r="E140" s="7"/>
      <c r="F140" s="7"/>
      <c r="G140" s="7"/>
      <c r="H140" s="7"/>
      <c r="I140" s="1"/>
      <c r="J140" s="1"/>
      <c r="K140" s="1"/>
      <c r="L140" s="3"/>
      <c r="M140" s="3"/>
      <c r="N140" s="3"/>
      <c r="O140" s="4"/>
      <c r="P140" s="4"/>
      <c r="Q140" s="5"/>
      <c r="R140" s="5"/>
      <c r="S140" s="6"/>
      <c r="T140" s="6"/>
    </row>
    <row r="141" spans="1:20" x14ac:dyDescent="0.25">
      <c r="A141" s="7"/>
      <c r="B141" s="8"/>
      <c r="C141" s="8"/>
      <c r="D141" s="9"/>
      <c r="E141" s="7"/>
      <c r="F141" s="7"/>
      <c r="G141" s="7"/>
      <c r="H141" s="7"/>
      <c r="I141" s="2"/>
      <c r="J141" s="2"/>
      <c r="K141" s="2"/>
      <c r="L141" s="3"/>
      <c r="M141" s="3"/>
      <c r="N141" s="3"/>
      <c r="O141" s="4"/>
      <c r="P141" s="4"/>
      <c r="Q141" s="5"/>
      <c r="R141" s="5"/>
      <c r="S141" s="6"/>
      <c r="T141" s="6"/>
    </row>
    <row r="142" spans="1:20" x14ac:dyDescent="0.25">
      <c r="A142" s="16"/>
      <c r="B142" s="17"/>
      <c r="C142" s="17"/>
      <c r="D142" s="18"/>
      <c r="E142" s="16"/>
      <c r="F142" s="16"/>
      <c r="G142" s="16"/>
      <c r="H142" s="16"/>
      <c r="I142" s="10"/>
      <c r="J142" s="10"/>
      <c r="K142" s="10"/>
      <c r="L142" s="12"/>
      <c r="M142" s="12"/>
      <c r="N142" s="12"/>
      <c r="O142" s="13"/>
      <c r="P142" s="13"/>
      <c r="Q142" s="14"/>
      <c r="R142" s="14"/>
      <c r="S142" s="15"/>
      <c r="T142" s="15"/>
    </row>
    <row r="143" spans="1:20" x14ac:dyDescent="0.25">
      <c r="A143" s="16"/>
      <c r="B143" s="17"/>
      <c r="C143" s="17"/>
      <c r="D143" s="18"/>
      <c r="E143" s="16"/>
      <c r="F143" s="16"/>
      <c r="G143" s="16"/>
      <c r="H143" s="16"/>
      <c r="I143" s="11"/>
      <c r="J143" s="11"/>
      <c r="K143" s="11"/>
      <c r="L143" s="12"/>
      <c r="M143" s="12"/>
      <c r="N143" s="12"/>
      <c r="O143" s="13"/>
      <c r="P143" s="13"/>
      <c r="Q143" s="14"/>
      <c r="R143" s="14"/>
      <c r="S143" s="15"/>
      <c r="T143" s="15"/>
    </row>
    <row r="144" spans="1:20" x14ac:dyDescent="0.25">
      <c r="A144" s="7"/>
      <c r="B144" s="8"/>
      <c r="C144" s="8"/>
      <c r="D144" s="9"/>
      <c r="E144" s="7"/>
      <c r="F144" s="7"/>
      <c r="G144" s="7"/>
      <c r="H144" s="7"/>
      <c r="I144" s="1"/>
      <c r="J144" s="1"/>
      <c r="K144" s="1"/>
      <c r="L144" s="3"/>
      <c r="M144" s="3"/>
      <c r="N144" s="3"/>
      <c r="O144" s="4"/>
      <c r="P144" s="4"/>
      <c r="Q144" s="5"/>
      <c r="R144" s="5"/>
      <c r="S144" s="6"/>
      <c r="T144" s="6"/>
    </row>
    <row r="145" spans="1:20" x14ac:dyDescent="0.25">
      <c r="A145" s="7"/>
      <c r="B145" s="8"/>
      <c r="C145" s="8"/>
      <c r="D145" s="9"/>
      <c r="E145" s="7"/>
      <c r="F145" s="7"/>
      <c r="G145" s="7"/>
      <c r="H145" s="7"/>
      <c r="I145" s="2"/>
      <c r="J145" s="2"/>
      <c r="K145" s="2"/>
      <c r="L145" s="3"/>
      <c r="M145" s="3"/>
      <c r="N145" s="3"/>
      <c r="O145" s="4"/>
      <c r="P145" s="4"/>
      <c r="Q145" s="5"/>
      <c r="R145" s="5"/>
      <c r="S145" s="6"/>
      <c r="T145" s="6"/>
    </row>
    <row r="146" spans="1:20" x14ac:dyDescent="0.25">
      <c r="A146" s="16"/>
      <c r="B146" s="17"/>
      <c r="C146" s="17"/>
      <c r="D146" s="18"/>
      <c r="E146" s="16"/>
      <c r="F146" s="16"/>
      <c r="G146" s="16"/>
      <c r="H146" s="16"/>
      <c r="I146" s="10"/>
      <c r="J146" s="10"/>
      <c r="K146" s="10"/>
      <c r="L146" s="12"/>
      <c r="M146" s="12"/>
      <c r="N146" s="12"/>
      <c r="O146" s="13"/>
      <c r="P146" s="13"/>
      <c r="Q146" s="14"/>
      <c r="R146" s="14"/>
      <c r="S146" s="15"/>
      <c r="T146" s="15"/>
    </row>
    <row r="147" spans="1:20" x14ac:dyDescent="0.25">
      <c r="A147" s="16"/>
      <c r="B147" s="17"/>
      <c r="C147" s="17"/>
      <c r="D147" s="18"/>
      <c r="E147" s="16"/>
      <c r="F147" s="16"/>
      <c r="G147" s="16"/>
      <c r="H147" s="16"/>
      <c r="I147" s="11"/>
      <c r="J147" s="11"/>
      <c r="K147" s="11"/>
      <c r="L147" s="12"/>
      <c r="M147" s="12"/>
      <c r="N147" s="12"/>
      <c r="O147" s="13"/>
      <c r="P147" s="13"/>
      <c r="Q147" s="14"/>
      <c r="R147" s="14"/>
      <c r="S147" s="15"/>
      <c r="T147" s="15"/>
    </row>
    <row r="148" spans="1:20" x14ac:dyDescent="0.25">
      <c r="A148" s="7"/>
      <c r="B148" s="8"/>
      <c r="C148" s="8"/>
      <c r="D148" s="9"/>
      <c r="E148" s="7"/>
      <c r="F148" s="7"/>
      <c r="G148" s="7"/>
      <c r="H148" s="7"/>
      <c r="I148" s="1"/>
      <c r="J148" s="1"/>
      <c r="K148" s="1"/>
      <c r="L148" s="3"/>
      <c r="M148" s="3"/>
      <c r="N148" s="3"/>
      <c r="O148" s="4"/>
      <c r="P148" s="4"/>
      <c r="Q148" s="5"/>
      <c r="R148" s="5"/>
      <c r="S148" s="6"/>
      <c r="T148" s="6"/>
    </row>
    <row r="149" spans="1:20" x14ac:dyDescent="0.25">
      <c r="A149" s="7"/>
      <c r="B149" s="8"/>
      <c r="C149" s="8"/>
      <c r="D149" s="9"/>
      <c r="E149" s="7"/>
      <c r="F149" s="7"/>
      <c r="G149" s="7"/>
      <c r="H149" s="7"/>
      <c r="I149" s="2"/>
      <c r="J149" s="2"/>
      <c r="K149" s="2"/>
      <c r="L149" s="3"/>
      <c r="M149" s="3"/>
      <c r="N149" s="3"/>
      <c r="O149" s="4"/>
      <c r="P149" s="4"/>
      <c r="Q149" s="5"/>
      <c r="R149" s="5"/>
      <c r="S149" s="6"/>
      <c r="T149" s="6"/>
    </row>
    <row r="150" spans="1:20" x14ac:dyDescent="0.25">
      <c r="A150" s="16"/>
      <c r="B150" s="17"/>
      <c r="C150" s="17"/>
      <c r="D150" s="18"/>
      <c r="E150" s="16"/>
      <c r="F150" s="16"/>
      <c r="G150" s="16"/>
      <c r="H150" s="16"/>
      <c r="I150" s="10"/>
      <c r="J150" s="10"/>
      <c r="K150" s="10"/>
      <c r="L150" s="12"/>
      <c r="M150" s="12"/>
      <c r="N150" s="12"/>
      <c r="O150" s="13"/>
      <c r="P150" s="13"/>
      <c r="Q150" s="14"/>
      <c r="R150" s="14"/>
      <c r="S150" s="15"/>
      <c r="T150" s="15"/>
    </row>
    <row r="151" spans="1:20" x14ac:dyDescent="0.25">
      <c r="A151" s="16"/>
      <c r="B151" s="17"/>
      <c r="C151" s="17"/>
      <c r="D151" s="18"/>
      <c r="E151" s="16"/>
      <c r="F151" s="16"/>
      <c r="G151" s="16"/>
      <c r="H151" s="16"/>
      <c r="I151" s="11"/>
      <c r="J151" s="11"/>
      <c r="K151" s="11"/>
      <c r="L151" s="12"/>
      <c r="M151" s="12"/>
      <c r="N151" s="12"/>
      <c r="O151" s="13"/>
      <c r="P151" s="13"/>
      <c r="Q151" s="14"/>
      <c r="R151" s="14"/>
      <c r="S151" s="15"/>
      <c r="T151" s="15"/>
    </row>
    <row r="152" spans="1:20" x14ac:dyDescent="0.25">
      <c r="A152" s="7"/>
      <c r="B152" s="8"/>
      <c r="C152" s="8"/>
      <c r="D152" s="9"/>
      <c r="E152" s="7"/>
      <c r="F152" s="7"/>
      <c r="G152" s="7"/>
      <c r="H152" s="7"/>
      <c r="I152" s="1"/>
      <c r="J152" s="1"/>
      <c r="K152" s="1"/>
      <c r="L152" s="3"/>
      <c r="M152" s="3"/>
      <c r="N152" s="3"/>
      <c r="O152" s="4"/>
      <c r="P152" s="4"/>
      <c r="Q152" s="5">
        <f>SUM(Q10:R151)</f>
        <v>125896.37999999998</v>
      </c>
      <c r="R152" s="5"/>
      <c r="S152" s="6"/>
      <c r="T152" s="6"/>
    </row>
    <row r="153" spans="1:20" x14ac:dyDescent="0.25">
      <c r="A153" s="7"/>
      <c r="B153" s="8"/>
      <c r="C153" s="8"/>
      <c r="D153" s="9"/>
      <c r="E153" s="7"/>
      <c r="F153" s="7"/>
      <c r="G153" s="7"/>
      <c r="H153" s="7"/>
      <c r="I153" s="2"/>
      <c r="J153" s="2"/>
      <c r="K153" s="2"/>
      <c r="L153" s="3"/>
      <c r="M153" s="3"/>
      <c r="N153" s="3"/>
      <c r="O153" s="4"/>
      <c r="P153" s="4"/>
      <c r="Q153" s="5"/>
      <c r="R153" s="5"/>
      <c r="S153" s="6"/>
      <c r="T153" s="6"/>
    </row>
  </sheetData>
  <mergeCells count="874">
    <mergeCell ref="A1:T3"/>
    <mergeCell ref="A4:G5"/>
    <mergeCell ref="H4:J5"/>
    <mergeCell ref="K4:T5"/>
    <mergeCell ref="A6:C7"/>
    <mergeCell ref="D6:E7"/>
    <mergeCell ref="F6:T7"/>
    <mergeCell ref="A10:A11"/>
    <mergeCell ref="B10:C11"/>
    <mergeCell ref="D10:D11"/>
    <mergeCell ref="E10:H11"/>
    <mergeCell ref="I10:I11"/>
    <mergeCell ref="A8:A9"/>
    <mergeCell ref="B8:C9"/>
    <mergeCell ref="D8:D9"/>
    <mergeCell ref="E8:H9"/>
    <mergeCell ref="I8:I9"/>
    <mergeCell ref="J10:J11"/>
    <mergeCell ref="K10:K11"/>
    <mergeCell ref="L10:N11"/>
    <mergeCell ref="O10:P11"/>
    <mergeCell ref="Q10:R11"/>
    <mergeCell ref="S10:T11"/>
    <mergeCell ref="K8:K9"/>
    <mergeCell ref="L8:N9"/>
    <mergeCell ref="O8:P9"/>
    <mergeCell ref="Q8:R9"/>
    <mergeCell ref="S8:T9"/>
    <mergeCell ref="J8:J9"/>
    <mergeCell ref="A14:A15"/>
    <mergeCell ref="B14:C15"/>
    <mergeCell ref="D14:D15"/>
    <mergeCell ref="E14:H15"/>
    <mergeCell ref="I14:I15"/>
    <mergeCell ref="A12:A13"/>
    <mergeCell ref="B12:C13"/>
    <mergeCell ref="D12:D13"/>
    <mergeCell ref="E12:H13"/>
    <mergeCell ref="I12:I13"/>
    <mergeCell ref="J14:J15"/>
    <mergeCell ref="K14:K15"/>
    <mergeCell ref="L14:N15"/>
    <mergeCell ref="O14:P15"/>
    <mergeCell ref="Q14:R15"/>
    <mergeCell ref="S14:T15"/>
    <mergeCell ref="K12:K13"/>
    <mergeCell ref="L12:N13"/>
    <mergeCell ref="O12:P13"/>
    <mergeCell ref="Q12:R13"/>
    <mergeCell ref="S12:T13"/>
    <mergeCell ref="J12:J13"/>
    <mergeCell ref="A18:A19"/>
    <mergeCell ref="B18:C19"/>
    <mergeCell ref="D18:D19"/>
    <mergeCell ref="E18:H19"/>
    <mergeCell ref="I18:I19"/>
    <mergeCell ref="A16:A17"/>
    <mergeCell ref="B16:C17"/>
    <mergeCell ref="D16:D17"/>
    <mergeCell ref="E16:H17"/>
    <mergeCell ref="I16:I17"/>
    <mergeCell ref="J18:J19"/>
    <mergeCell ref="K18:K19"/>
    <mergeCell ref="L18:N19"/>
    <mergeCell ref="O18:P19"/>
    <mergeCell ref="Q18:R19"/>
    <mergeCell ref="S18:T19"/>
    <mergeCell ref="K16:K17"/>
    <mergeCell ref="L16:N17"/>
    <mergeCell ref="O16:P17"/>
    <mergeCell ref="Q16:R17"/>
    <mergeCell ref="S16:T17"/>
    <mergeCell ref="J16:J17"/>
    <mergeCell ref="A22:A23"/>
    <mergeCell ref="B22:C23"/>
    <mergeCell ref="D22:D23"/>
    <mergeCell ref="E22:H23"/>
    <mergeCell ref="I22:I23"/>
    <mergeCell ref="A20:A21"/>
    <mergeCell ref="B20:C21"/>
    <mergeCell ref="D20:D21"/>
    <mergeCell ref="E20:H21"/>
    <mergeCell ref="I20:I21"/>
    <mergeCell ref="J22:J23"/>
    <mergeCell ref="J20:J21"/>
    <mergeCell ref="K22:K23"/>
    <mergeCell ref="L22:N23"/>
    <mergeCell ref="O22:P23"/>
    <mergeCell ref="Q22:R23"/>
    <mergeCell ref="S22:T23"/>
    <mergeCell ref="K20:K21"/>
    <mergeCell ref="L20:N21"/>
    <mergeCell ref="O20:P21"/>
    <mergeCell ref="Q20:R21"/>
    <mergeCell ref="S20:T21"/>
    <mergeCell ref="A26:A27"/>
    <mergeCell ref="B26:C27"/>
    <mergeCell ref="D26:D27"/>
    <mergeCell ref="E26:H27"/>
    <mergeCell ref="I26:I27"/>
    <mergeCell ref="A24:A25"/>
    <mergeCell ref="B24:C25"/>
    <mergeCell ref="D24:D25"/>
    <mergeCell ref="E24:H25"/>
    <mergeCell ref="I24:I25"/>
    <mergeCell ref="J26:J27"/>
    <mergeCell ref="K26:K27"/>
    <mergeCell ref="L26:N27"/>
    <mergeCell ref="O26:P26"/>
    <mergeCell ref="Q26:R27"/>
    <mergeCell ref="S26:T27"/>
    <mergeCell ref="O27:P27"/>
    <mergeCell ref="K24:K25"/>
    <mergeCell ref="L24:N25"/>
    <mergeCell ref="O24:P25"/>
    <mergeCell ref="Q24:R25"/>
    <mergeCell ref="S24:T25"/>
    <mergeCell ref="J24:J25"/>
    <mergeCell ref="K28:K29"/>
    <mergeCell ref="L28:N29"/>
    <mergeCell ref="O28:P28"/>
    <mergeCell ref="Q28:R29"/>
    <mergeCell ref="S28:T29"/>
    <mergeCell ref="O29:P29"/>
    <mergeCell ref="A28:A29"/>
    <mergeCell ref="B28:C29"/>
    <mergeCell ref="D28:D29"/>
    <mergeCell ref="E28:H29"/>
    <mergeCell ref="I28:I29"/>
    <mergeCell ref="J28:J29"/>
    <mergeCell ref="K30:K31"/>
    <mergeCell ref="L30:N31"/>
    <mergeCell ref="O30:P30"/>
    <mergeCell ref="Q30:R31"/>
    <mergeCell ref="S30:T31"/>
    <mergeCell ref="O31:P31"/>
    <mergeCell ref="A30:A31"/>
    <mergeCell ref="B30:C31"/>
    <mergeCell ref="D30:D31"/>
    <mergeCell ref="E30:H31"/>
    <mergeCell ref="I30:I31"/>
    <mergeCell ref="J30:J31"/>
    <mergeCell ref="K32:K33"/>
    <mergeCell ref="L32:N33"/>
    <mergeCell ref="O32:P32"/>
    <mergeCell ref="Q32:R33"/>
    <mergeCell ref="S32:T33"/>
    <mergeCell ref="O33:P33"/>
    <mergeCell ref="A32:A33"/>
    <mergeCell ref="B32:C33"/>
    <mergeCell ref="D32:D33"/>
    <mergeCell ref="E32:H33"/>
    <mergeCell ref="I32:I33"/>
    <mergeCell ref="J32:J33"/>
    <mergeCell ref="K34:K35"/>
    <mergeCell ref="L34:N35"/>
    <mergeCell ref="O34:P34"/>
    <mergeCell ref="Q34:R35"/>
    <mergeCell ref="S34:T35"/>
    <mergeCell ref="O35:P35"/>
    <mergeCell ref="A34:A35"/>
    <mergeCell ref="B34:C35"/>
    <mergeCell ref="D34:D35"/>
    <mergeCell ref="E34:H35"/>
    <mergeCell ref="I34:I35"/>
    <mergeCell ref="J34:J35"/>
    <mergeCell ref="K36:K37"/>
    <mergeCell ref="L36:N37"/>
    <mergeCell ref="O36:P36"/>
    <mergeCell ref="Q36:R37"/>
    <mergeCell ref="S36:T37"/>
    <mergeCell ref="O37:P37"/>
    <mergeCell ref="A36:A37"/>
    <mergeCell ref="B36:C37"/>
    <mergeCell ref="D36:D37"/>
    <mergeCell ref="E36:H37"/>
    <mergeCell ref="I36:I37"/>
    <mergeCell ref="J36:J37"/>
    <mergeCell ref="K38:K39"/>
    <mergeCell ref="L38:N39"/>
    <mergeCell ref="O38:P38"/>
    <mergeCell ref="Q38:R39"/>
    <mergeCell ref="S38:T39"/>
    <mergeCell ref="O39:P39"/>
    <mergeCell ref="A38:A39"/>
    <mergeCell ref="B38:C39"/>
    <mergeCell ref="D38:D39"/>
    <mergeCell ref="E38:H39"/>
    <mergeCell ref="I38:I39"/>
    <mergeCell ref="J38:J39"/>
    <mergeCell ref="K40:K41"/>
    <mergeCell ref="L40:N41"/>
    <mergeCell ref="O40:P40"/>
    <mergeCell ref="Q40:R41"/>
    <mergeCell ref="S40:T41"/>
    <mergeCell ref="O41:P41"/>
    <mergeCell ref="A40:A41"/>
    <mergeCell ref="B40:C41"/>
    <mergeCell ref="D40:D41"/>
    <mergeCell ref="E40:H41"/>
    <mergeCell ref="I40:I41"/>
    <mergeCell ref="J40:J41"/>
    <mergeCell ref="K42:K43"/>
    <mergeCell ref="L42:N43"/>
    <mergeCell ref="O42:P42"/>
    <mergeCell ref="Q42:R43"/>
    <mergeCell ref="S42:T43"/>
    <mergeCell ref="O43:P43"/>
    <mergeCell ref="A42:A43"/>
    <mergeCell ref="B42:C43"/>
    <mergeCell ref="D42:D43"/>
    <mergeCell ref="E42:H43"/>
    <mergeCell ref="I42:I43"/>
    <mergeCell ref="J42:J43"/>
    <mergeCell ref="K44:K45"/>
    <mergeCell ref="L44:N45"/>
    <mergeCell ref="O44:P44"/>
    <mergeCell ref="Q44:R45"/>
    <mergeCell ref="S44:T45"/>
    <mergeCell ref="O45:P45"/>
    <mergeCell ref="A44:A45"/>
    <mergeCell ref="B44:C45"/>
    <mergeCell ref="D44:D45"/>
    <mergeCell ref="E44:H45"/>
    <mergeCell ref="I44:I45"/>
    <mergeCell ref="J44:J45"/>
    <mergeCell ref="K46:K47"/>
    <mergeCell ref="L46:N47"/>
    <mergeCell ref="O46:P46"/>
    <mergeCell ref="Q46:R47"/>
    <mergeCell ref="S46:T47"/>
    <mergeCell ref="O47:P47"/>
    <mergeCell ref="A46:A47"/>
    <mergeCell ref="B46:C47"/>
    <mergeCell ref="D46:D47"/>
    <mergeCell ref="E46:H47"/>
    <mergeCell ref="I46:I47"/>
    <mergeCell ref="J46:J47"/>
    <mergeCell ref="K48:K49"/>
    <mergeCell ref="L48:N49"/>
    <mergeCell ref="O48:P48"/>
    <mergeCell ref="Q48:R49"/>
    <mergeCell ref="S48:T49"/>
    <mergeCell ref="O49:P49"/>
    <mergeCell ref="A48:A49"/>
    <mergeCell ref="B48:C49"/>
    <mergeCell ref="D48:D49"/>
    <mergeCell ref="E48:H49"/>
    <mergeCell ref="I48:I49"/>
    <mergeCell ref="J48:J49"/>
    <mergeCell ref="K50:K51"/>
    <mergeCell ref="L50:N51"/>
    <mergeCell ref="O50:P50"/>
    <mergeCell ref="Q50:R51"/>
    <mergeCell ref="S50:T51"/>
    <mergeCell ref="O51:P51"/>
    <mergeCell ref="A50:A51"/>
    <mergeCell ref="B50:C51"/>
    <mergeCell ref="D50:D51"/>
    <mergeCell ref="E50:H51"/>
    <mergeCell ref="I50:I51"/>
    <mergeCell ref="J50:J51"/>
    <mergeCell ref="K52:K53"/>
    <mergeCell ref="L52:N53"/>
    <mergeCell ref="O52:P52"/>
    <mergeCell ref="Q52:R53"/>
    <mergeCell ref="S52:T53"/>
    <mergeCell ref="O53:P53"/>
    <mergeCell ref="A52:A53"/>
    <mergeCell ref="B52:C53"/>
    <mergeCell ref="D52:D53"/>
    <mergeCell ref="E52:H53"/>
    <mergeCell ref="I52:I53"/>
    <mergeCell ref="J52:J53"/>
    <mergeCell ref="K54:K55"/>
    <mergeCell ref="L54:N55"/>
    <mergeCell ref="O54:P54"/>
    <mergeCell ref="Q54:R55"/>
    <mergeCell ref="S54:T55"/>
    <mergeCell ref="O55:P55"/>
    <mergeCell ref="A54:A55"/>
    <mergeCell ref="B54:C55"/>
    <mergeCell ref="D54:D55"/>
    <mergeCell ref="E54:H55"/>
    <mergeCell ref="I54:I55"/>
    <mergeCell ref="J54:J55"/>
    <mergeCell ref="K56:K57"/>
    <mergeCell ref="L56:N57"/>
    <mergeCell ref="O56:P56"/>
    <mergeCell ref="Q56:R57"/>
    <mergeCell ref="S56:T57"/>
    <mergeCell ref="O57:P57"/>
    <mergeCell ref="A56:A57"/>
    <mergeCell ref="B56:C57"/>
    <mergeCell ref="D56:D57"/>
    <mergeCell ref="E56:H57"/>
    <mergeCell ref="I56:I57"/>
    <mergeCell ref="J56:J57"/>
    <mergeCell ref="K58:K59"/>
    <mergeCell ref="L58:N59"/>
    <mergeCell ref="O58:P58"/>
    <mergeCell ref="Q58:R59"/>
    <mergeCell ref="S58:T59"/>
    <mergeCell ref="O59:P59"/>
    <mergeCell ref="A58:A59"/>
    <mergeCell ref="B58:C59"/>
    <mergeCell ref="D58:D59"/>
    <mergeCell ref="E58:H59"/>
    <mergeCell ref="I58:I59"/>
    <mergeCell ref="J58:J59"/>
    <mergeCell ref="K60:K61"/>
    <mergeCell ref="L60:N61"/>
    <mergeCell ref="O60:P60"/>
    <mergeCell ref="Q60:R61"/>
    <mergeCell ref="S60:T61"/>
    <mergeCell ref="O61:P61"/>
    <mergeCell ref="A60:A61"/>
    <mergeCell ref="B60:C61"/>
    <mergeCell ref="D60:D61"/>
    <mergeCell ref="E60:H61"/>
    <mergeCell ref="I60:I61"/>
    <mergeCell ref="J60:J61"/>
    <mergeCell ref="K62:K63"/>
    <mergeCell ref="L62:N63"/>
    <mergeCell ref="O62:P62"/>
    <mergeCell ref="Q62:R63"/>
    <mergeCell ref="S62:T63"/>
    <mergeCell ref="O63:P63"/>
    <mergeCell ref="A62:A63"/>
    <mergeCell ref="B62:C63"/>
    <mergeCell ref="D62:D63"/>
    <mergeCell ref="E62:H63"/>
    <mergeCell ref="I62:I63"/>
    <mergeCell ref="J62:J63"/>
    <mergeCell ref="K64:K65"/>
    <mergeCell ref="L64:N65"/>
    <mergeCell ref="O64:P64"/>
    <mergeCell ref="Q64:R65"/>
    <mergeCell ref="S64:T65"/>
    <mergeCell ref="O65:P65"/>
    <mergeCell ref="A64:A65"/>
    <mergeCell ref="B64:C65"/>
    <mergeCell ref="D64:D65"/>
    <mergeCell ref="E64:H65"/>
    <mergeCell ref="I64:I65"/>
    <mergeCell ref="J64:J65"/>
    <mergeCell ref="K66:K67"/>
    <mergeCell ref="L66:N67"/>
    <mergeCell ref="O66:P66"/>
    <mergeCell ref="Q66:R67"/>
    <mergeCell ref="S66:T67"/>
    <mergeCell ref="O67:P67"/>
    <mergeCell ref="A66:A67"/>
    <mergeCell ref="B66:C67"/>
    <mergeCell ref="D66:D67"/>
    <mergeCell ref="E66:H67"/>
    <mergeCell ref="I66:I67"/>
    <mergeCell ref="J66:J67"/>
    <mergeCell ref="K68:K69"/>
    <mergeCell ref="L68:N69"/>
    <mergeCell ref="O68:P68"/>
    <mergeCell ref="Q68:R69"/>
    <mergeCell ref="S68:T69"/>
    <mergeCell ref="O69:P69"/>
    <mergeCell ref="A68:A69"/>
    <mergeCell ref="B68:C69"/>
    <mergeCell ref="D68:D69"/>
    <mergeCell ref="E68:H69"/>
    <mergeCell ref="I68:I69"/>
    <mergeCell ref="J68:J69"/>
    <mergeCell ref="K70:K71"/>
    <mergeCell ref="L70:N71"/>
    <mergeCell ref="O70:P70"/>
    <mergeCell ref="Q70:R71"/>
    <mergeCell ref="S70:T71"/>
    <mergeCell ref="O71:P71"/>
    <mergeCell ref="A70:A71"/>
    <mergeCell ref="B70:C71"/>
    <mergeCell ref="D70:D71"/>
    <mergeCell ref="E70:H71"/>
    <mergeCell ref="I70:I71"/>
    <mergeCell ref="J70:J71"/>
    <mergeCell ref="K72:K73"/>
    <mergeCell ref="L72:N73"/>
    <mergeCell ref="O72:P72"/>
    <mergeCell ref="Q72:R73"/>
    <mergeCell ref="S72:T73"/>
    <mergeCell ref="O73:P73"/>
    <mergeCell ref="A72:A73"/>
    <mergeCell ref="B72:C73"/>
    <mergeCell ref="D72:D73"/>
    <mergeCell ref="E72:H73"/>
    <mergeCell ref="I72:I73"/>
    <mergeCell ref="J72:J73"/>
    <mergeCell ref="K74:K75"/>
    <mergeCell ref="L74:N75"/>
    <mergeCell ref="O74:P74"/>
    <mergeCell ref="Q74:R75"/>
    <mergeCell ref="S74:T75"/>
    <mergeCell ref="O75:P75"/>
    <mergeCell ref="A74:A75"/>
    <mergeCell ref="B74:C75"/>
    <mergeCell ref="D74:D75"/>
    <mergeCell ref="E74:H75"/>
    <mergeCell ref="I74:I75"/>
    <mergeCell ref="J74:J75"/>
    <mergeCell ref="K76:K77"/>
    <mergeCell ref="L76:N77"/>
    <mergeCell ref="O76:P76"/>
    <mergeCell ref="Q76:R77"/>
    <mergeCell ref="S76:T77"/>
    <mergeCell ref="O77:P77"/>
    <mergeCell ref="A76:A77"/>
    <mergeCell ref="B76:C77"/>
    <mergeCell ref="D76:D77"/>
    <mergeCell ref="E76:H77"/>
    <mergeCell ref="I76:I77"/>
    <mergeCell ref="J76:J77"/>
    <mergeCell ref="K78:K79"/>
    <mergeCell ref="L78:N79"/>
    <mergeCell ref="O78:P78"/>
    <mergeCell ref="Q78:R79"/>
    <mergeCell ref="S78:T79"/>
    <mergeCell ref="O79:P79"/>
    <mergeCell ref="A78:A79"/>
    <mergeCell ref="B78:C79"/>
    <mergeCell ref="D78:D79"/>
    <mergeCell ref="E78:H79"/>
    <mergeCell ref="I78:I79"/>
    <mergeCell ref="J78:J79"/>
    <mergeCell ref="K80:K81"/>
    <mergeCell ref="L80:N81"/>
    <mergeCell ref="O80:P80"/>
    <mergeCell ref="Q80:R81"/>
    <mergeCell ref="S80:T81"/>
    <mergeCell ref="O81:P81"/>
    <mergeCell ref="A80:A81"/>
    <mergeCell ref="B80:C81"/>
    <mergeCell ref="D80:D81"/>
    <mergeCell ref="E80:H81"/>
    <mergeCell ref="I80:I81"/>
    <mergeCell ref="J80:J81"/>
    <mergeCell ref="K82:K83"/>
    <mergeCell ref="L82:N83"/>
    <mergeCell ref="O82:P82"/>
    <mergeCell ref="Q82:R83"/>
    <mergeCell ref="S82:T83"/>
    <mergeCell ref="O83:P83"/>
    <mergeCell ref="A82:A83"/>
    <mergeCell ref="B82:C83"/>
    <mergeCell ref="D82:D83"/>
    <mergeCell ref="E82:H83"/>
    <mergeCell ref="I82:I83"/>
    <mergeCell ref="J82:J83"/>
    <mergeCell ref="K84:K85"/>
    <mergeCell ref="L84:N85"/>
    <mergeCell ref="O84:P84"/>
    <mergeCell ref="Q84:R85"/>
    <mergeCell ref="S84:T85"/>
    <mergeCell ref="O85:P85"/>
    <mergeCell ref="A84:A85"/>
    <mergeCell ref="B84:C85"/>
    <mergeCell ref="D84:D85"/>
    <mergeCell ref="E84:H85"/>
    <mergeCell ref="I84:I85"/>
    <mergeCell ref="J84:J85"/>
    <mergeCell ref="K86:K87"/>
    <mergeCell ref="L86:N87"/>
    <mergeCell ref="O86:P86"/>
    <mergeCell ref="Q86:R87"/>
    <mergeCell ref="S86:T87"/>
    <mergeCell ref="O87:P87"/>
    <mergeCell ref="A86:A87"/>
    <mergeCell ref="B86:C87"/>
    <mergeCell ref="D86:D87"/>
    <mergeCell ref="E86:H87"/>
    <mergeCell ref="I86:I87"/>
    <mergeCell ref="J86:J87"/>
    <mergeCell ref="K88:K89"/>
    <mergeCell ref="L88:N89"/>
    <mergeCell ref="O88:P88"/>
    <mergeCell ref="Q88:R89"/>
    <mergeCell ref="S88:T89"/>
    <mergeCell ref="O89:P89"/>
    <mergeCell ref="A88:A89"/>
    <mergeCell ref="B88:C89"/>
    <mergeCell ref="D88:D89"/>
    <mergeCell ref="E88:H89"/>
    <mergeCell ref="I88:I89"/>
    <mergeCell ref="J88:J89"/>
    <mergeCell ref="K90:K91"/>
    <mergeCell ref="L90:N91"/>
    <mergeCell ref="O90:P90"/>
    <mergeCell ref="Q90:R91"/>
    <mergeCell ref="S90:T91"/>
    <mergeCell ref="O91:P91"/>
    <mergeCell ref="A90:A91"/>
    <mergeCell ref="B90:C91"/>
    <mergeCell ref="D90:D91"/>
    <mergeCell ref="E90:H91"/>
    <mergeCell ref="I90:I91"/>
    <mergeCell ref="J90:J91"/>
    <mergeCell ref="K92:K93"/>
    <mergeCell ref="L92:N93"/>
    <mergeCell ref="O92:P92"/>
    <mergeCell ref="Q92:R93"/>
    <mergeCell ref="S92:T93"/>
    <mergeCell ref="O93:P93"/>
    <mergeCell ref="A92:A93"/>
    <mergeCell ref="B92:C93"/>
    <mergeCell ref="D92:D93"/>
    <mergeCell ref="E92:H93"/>
    <mergeCell ref="I92:I93"/>
    <mergeCell ref="J92:J93"/>
    <mergeCell ref="K94:K95"/>
    <mergeCell ref="L94:N95"/>
    <mergeCell ref="O94:P94"/>
    <mergeCell ref="Q94:R95"/>
    <mergeCell ref="S94:T95"/>
    <mergeCell ref="O95:P95"/>
    <mergeCell ref="A94:A95"/>
    <mergeCell ref="B94:C95"/>
    <mergeCell ref="D94:D95"/>
    <mergeCell ref="E94:H95"/>
    <mergeCell ref="I94:I95"/>
    <mergeCell ref="J94:J95"/>
    <mergeCell ref="K96:K97"/>
    <mergeCell ref="L96:N97"/>
    <mergeCell ref="O96:P96"/>
    <mergeCell ref="Q96:R97"/>
    <mergeCell ref="S96:T97"/>
    <mergeCell ref="O97:P97"/>
    <mergeCell ref="A96:A97"/>
    <mergeCell ref="B96:C97"/>
    <mergeCell ref="D96:D97"/>
    <mergeCell ref="E96:H97"/>
    <mergeCell ref="I96:I97"/>
    <mergeCell ref="J96:J97"/>
    <mergeCell ref="K98:K99"/>
    <mergeCell ref="L98:N99"/>
    <mergeCell ref="O98:P98"/>
    <mergeCell ref="Q98:R99"/>
    <mergeCell ref="S98:T99"/>
    <mergeCell ref="O99:P99"/>
    <mergeCell ref="A98:A99"/>
    <mergeCell ref="B98:C99"/>
    <mergeCell ref="D98:D99"/>
    <mergeCell ref="E98:H99"/>
    <mergeCell ref="I98:I99"/>
    <mergeCell ref="J98:J99"/>
    <mergeCell ref="K100:K101"/>
    <mergeCell ref="L100:N101"/>
    <mergeCell ref="O100:P100"/>
    <mergeCell ref="Q100:R101"/>
    <mergeCell ref="S100:T101"/>
    <mergeCell ref="O101:P101"/>
    <mergeCell ref="A100:A101"/>
    <mergeCell ref="B100:C101"/>
    <mergeCell ref="D100:D101"/>
    <mergeCell ref="E100:H101"/>
    <mergeCell ref="I100:I101"/>
    <mergeCell ref="J100:J101"/>
    <mergeCell ref="K102:K103"/>
    <mergeCell ref="L102:N103"/>
    <mergeCell ref="O102:P102"/>
    <mergeCell ref="Q102:R103"/>
    <mergeCell ref="S102:T103"/>
    <mergeCell ref="O103:P103"/>
    <mergeCell ref="A102:A103"/>
    <mergeCell ref="B102:C103"/>
    <mergeCell ref="D102:D103"/>
    <mergeCell ref="E102:H103"/>
    <mergeCell ref="I102:I103"/>
    <mergeCell ref="J102:J103"/>
    <mergeCell ref="K104:K105"/>
    <mergeCell ref="L104:N105"/>
    <mergeCell ref="O104:P104"/>
    <mergeCell ref="Q104:R105"/>
    <mergeCell ref="S104:T105"/>
    <mergeCell ref="O105:P105"/>
    <mergeCell ref="A104:A105"/>
    <mergeCell ref="B104:C105"/>
    <mergeCell ref="D104:D105"/>
    <mergeCell ref="E104:H105"/>
    <mergeCell ref="I104:I105"/>
    <mergeCell ref="J104:J105"/>
    <mergeCell ref="K106:K107"/>
    <mergeCell ref="L106:N107"/>
    <mergeCell ref="O106:P106"/>
    <mergeCell ref="Q106:R107"/>
    <mergeCell ref="S106:T107"/>
    <mergeCell ref="O107:P107"/>
    <mergeCell ref="A106:A107"/>
    <mergeCell ref="B106:C107"/>
    <mergeCell ref="D106:D107"/>
    <mergeCell ref="E106:H107"/>
    <mergeCell ref="I106:I107"/>
    <mergeCell ref="J106:J107"/>
    <mergeCell ref="K108:K109"/>
    <mergeCell ref="L108:N109"/>
    <mergeCell ref="O108:P108"/>
    <mergeCell ref="Q108:R109"/>
    <mergeCell ref="S108:T109"/>
    <mergeCell ref="O109:P109"/>
    <mergeCell ref="A108:A109"/>
    <mergeCell ref="B108:C109"/>
    <mergeCell ref="D108:D109"/>
    <mergeCell ref="E108:H109"/>
    <mergeCell ref="I108:I109"/>
    <mergeCell ref="J108:J109"/>
    <mergeCell ref="K110:K111"/>
    <mergeCell ref="L110:N111"/>
    <mergeCell ref="O110:P110"/>
    <mergeCell ref="Q110:R111"/>
    <mergeCell ref="S110:T111"/>
    <mergeCell ref="O111:P111"/>
    <mergeCell ref="A110:A111"/>
    <mergeCell ref="B110:C111"/>
    <mergeCell ref="D110:D111"/>
    <mergeCell ref="E110:H111"/>
    <mergeCell ref="I110:I111"/>
    <mergeCell ref="J110:J111"/>
    <mergeCell ref="K112:K113"/>
    <mergeCell ref="L112:N113"/>
    <mergeCell ref="O112:P112"/>
    <mergeCell ref="Q112:R113"/>
    <mergeCell ref="S112:T113"/>
    <mergeCell ref="O113:P113"/>
    <mergeCell ref="A112:A113"/>
    <mergeCell ref="B112:C113"/>
    <mergeCell ref="D112:D113"/>
    <mergeCell ref="E112:H113"/>
    <mergeCell ref="I112:I113"/>
    <mergeCell ref="J112:J113"/>
    <mergeCell ref="K114:K115"/>
    <mergeCell ref="L114:N115"/>
    <mergeCell ref="O114:P114"/>
    <mergeCell ref="Q114:R115"/>
    <mergeCell ref="S114:T115"/>
    <mergeCell ref="O115:P115"/>
    <mergeCell ref="A114:A115"/>
    <mergeCell ref="B114:C115"/>
    <mergeCell ref="D114:D115"/>
    <mergeCell ref="E114:H115"/>
    <mergeCell ref="I114:I115"/>
    <mergeCell ref="J114:J115"/>
    <mergeCell ref="K116:K117"/>
    <mergeCell ref="L116:N117"/>
    <mergeCell ref="O116:P116"/>
    <mergeCell ref="Q116:R117"/>
    <mergeCell ref="S116:T117"/>
    <mergeCell ref="O117:P117"/>
    <mergeCell ref="A116:A117"/>
    <mergeCell ref="B116:C117"/>
    <mergeCell ref="D116:D117"/>
    <mergeCell ref="E116:H117"/>
    <mergeCell ref="I116:I117"/>
    <mergeCell ref="J116:J117"/>
    <mergeCell ref="K118:K119"/>
    <mergeCell ref="L118:N119"/>
    <mergeCell ref="O118:P118"/>
    <mergeCell ref="Q118:R119"/>
    <mergeCell ref="S118:T119"/>
    <mergeCell ref="O119:P119"/>
    <mergeCell ref="A118:A119"/>
    <mergeCell ref="B118:C119"/>
    <mergeCell ref="D118:D119"/>
    <mergeCell ref="E118:H119"/>
    <mergeCell ref="I118:I119"/>
    <mergeCell ref="J118:J119"/>
    <mergeCell ref="K120:K121"/>
    <mergeCell ref="L120:N121"/>
    <mergeCell ref="O120:P120"/>
    <mergeCell ref="Q120:R121"/>
    <mergeCell ref="S120:T121"/>
    <mergeCell ref="O121:P121"/>
    <mergeCell ref="A120:A121"/>
    <mergeCell ref="B120:C121"/>
    <mergeCell ref="D120:D121"/>
    <mergeCell ref="E120:H121"/>
    <mergeCell ref="I120:I121"/>
    <mergeCell ref="J120:J121"/>
    <mergeCell ref="K122:K123"/>
    <mergeCell ref="L122:N123"/>
    <mergeCell ref="O122:P122"/>
    <mergeCell ref="Q122:R123"/>
    <mergeCell ref="S122:T123"/>
    <mergeCell ref="O123:P123"/>
    <mergeCell ref="A122:A123"/>
    <mergeCell ref="B122:C123"/>
    <mergeCell ref="D122:D123"/>
    <mergeCell ref="E122:H123"/>
    <mergeCell ref="I122:I123"/>
    <mergeCell ref="J122:J123"/>
    <mergeCell ref="K124:K125"/>
    <mergeCell ref="L124:N125"/>
    <mergeCell ref="O124:P124"/>
    <mergeCell ref="Q124:R125"/>
    <mergeCell ref="S124:T125"/>
    <mergeCell ref="O125:P125"/>
    <mergeCell ref="A124:A125"/>
    <mergeCell ref="B124:C125"/>
    <mergeCell ref="D124:D125"/>
    <mergeCell ref="E124:H125"/>
    <mergeCell ref="I124:I125"/>
    <mergeCell ref="J124:J125"/>
    <mergeCell ref="K126:K127"/>
    <mergeCell ref="L126:N127"/>
    <mergeCell ref="O126:P126"/>
    <mergeCell ref="Q126:R127"/>
    <mergeCell ref="S126:T127"/>
    <mergeCell ref="O127:P127"/>
    <mergeCell ref="A126:A127"/>
    <mergeCell ref="B126:C127"/>
    <mergeCell ref="D126:D127"/>
    <mergeCell ref="E126:H127"/>
    <mergeCell ref="I126:I127"/>
    <mergeCell ref="J126:J127"/>
    <mergeCell ref="K128:K129"/>
    <mergeCell ref="L128:N129"/>
    <mergeCell ref="O128:P128"/>
    <mergeCell ref="Q128:R129"/>
    <mergeCell ref="S128:T129"/>
    <mergeCell ref="O129:P129"/>
    <mergeCell ref="A128:A129"/>
    <mergeCell ref="B128:C129"/>
    <mergeCell ref="D128:D129"/>
    <mergeCell ref="E128:H129"/>
    <mergeCell ref="I128:I129"/>
    <mergeCell ref="J128:J129"/>
    <mergeCell ref="K130:K131"/>
    <mergeCell ref="L130:N131"/>
    <mergeCell ref="O130:P130"/>
    <mergeCell ref="Q130:R131"/>
    <mergeCell ref="S130:T131"/>
    <mergeCell ref="O131:P131"/>
    <mergeCell ref="A130:A131"/>
    <mergeCell ref="B130:C131"/>
    <mergeCell ref="D130:D131"/>
    <mergeCell ref="E130:H131"/>
    <mergeCell ref="I130:I131"/>
    <mergeCell ref="J130:J131"/>
    <mergeCell ref="K132:K133"/>
    <mergeCell ref="L132:N133"/>
    <mergeCell ref="O132:P132"/>
    <mergeCell ref="Q132:R133"/>
    <mergeCell ref="S132:T133"/>
    <mergeCell ref="O133:P133"/>
    <mergeCell ref="A132:A133"/>
    <mergeCell ref="B132:C133"/>
    <mergeCell ref="D132:D133"/>
    <mergeCell ref="E132:H133"/>
    <mergeCell ref="I132:I133"/>
    <mergeCell ref="J132:J133"/>
    <mergeCell ref="K134:K135"/>
    <mergeCell ref="L134:N135"/>
    <mergeCell ref="O134:P134"/>
    <mergeCell ref="Q134:R135"/>
    <mergeCell ref="S134:T135"/>
    <mergeCell ref="O135:P135"/>
    <mergeCell ref="A134:A135"/>
    <mergeCell ref="B134:C135"/>
    <mergeCell ref="D134:D135"/>
    <mergeCell ref="E134:H135"/>
    <mergeCell ref="I134:I135"/>
    <mergeCell ref="J134:J135"/>
    <mergeCell ref="K136:K137"/>
    <mergeCell ref="L136:N137"/>
    <mergeCell ref="O136:P136"/>
    <mergeCell ref="Q136:R137"/>
    <mergeCell ref="S136:T137"/>
    <mergeCell ref="O137:P137"/>
    <mergeCell ref="A136:A137"/>
    <mergeCell ref="B136:C137"/>
    <mergeCell ref="D136:D137"/>
    <mergeCell ref="E136:H137"/>
    <mergeCell ref="I136:I137"/>
    <mergeCell ref="J136:J137"/>
    <mergeCell ref="K138:K139"/>
    <mergeCell ref="L138:N139"/>
    <mergeCell ref="O138:P138"/>
    <mergeCell ref="Q138:R139"/>
    <mergeCell ref="S138:T139"/>
    <mergeCell ref="O139:P139"/>
    <mergeCell ref="A138:A139"/>
    <mergeCell ref="B138:C139"/>
    <mergeCell ref="D138:D139"/>
    <mergeCell ref="E138:H139"/>
    <mergeCell ref="I138:I139"/>
    <mergeCell ref="J138:J139"/>
    <mergeCell ref="K140:K141"/>
    <mergeCell ref="L140:N141"/>
    <mergeCell ref="O140:P140"/>
    <mergeCell ref="Q140:R141"/>
    <mergeCell ref="S140:T141"/>
    <mergeCell ref="O141:P141"/>
    <mergeCell ref="A140:A141"/>
    <mergeCell ref="B140:C141"/>
    <mergeCell ref="D140:D141"/>
    <mergeCell ref="E140:H141"/>
    <mergeCell ref="I140:I141"/>
    <mergeCell ref="J140:J141"/>
    <mergeCell ref="K142:K143"/>
    <mergeCell ref="L142:N143"/>
    <mergeCell ref="O142:P142"/>
    <mergeCell ref="Q142:R143"/>
    <mergeCell ref="S142:T143"/>
    <mergeCell ref="O143:P143"/>
    <mergeCell ref="A142:A143"/>
    <mergeCell ref="B142:C143"/>
    <mergeCell ref="D142:D143"/>
    <mergeCell ref="E142:H143"/>
    <mergeCell ref="I142:I143"/>
    <mergeCell ref="J142:J143"/>
    <mergeCell ref="K144:K145"/>
    <mergeCell ref="L144:N145"/>
    <mergeCell ref="O144:P144"/>
    <mergeCell ref="Q144:R145"/>
    <mergeCell ref="S144:T145"/>
    <mergeCell ref="O145:P145"/>
    <mergeCell ref="A144:A145"/>
    <mergeCell ref="B144:C145"/>
    <mergeCell ref="D144:D145"/>
    <mergeCell ref="E144:H145"/>
    <mergeCell ref="I144:I145"/>
    <mergeCell ref="J144:J145"/>
    <mergeCell ref="K146:K147"/>
    <mergeCell ref="L146:N147"/>
    <mergeCell ref="O146:P146"/>
    <mergeCell ref="Q146:R147"/>
    <mergeCell ref="S146:T147"/>
    <mergeCell ref="O147:P147"/>
    <mergeCell ref="A146:A147"/>
    <mergeCell ref="B146:C147"/>
    <mergeCell ref="D146:D147"/>
    <mergeCell ref="E146:H147"/>
    <mergeCell ref="I146:I147"/>
    <mergeCell ref="J146:J147"/>
    <mergeCell ref="K148:K149"/>
    <mergeCell ref="L148:N149"/>
    <mergeCell ref="O148:P148"/>
    <mergeCell ref="Q148:R149"/>
    <mergeCell ref="S148:T149"/>
    <mergeCell ref="O149:P149"/>
    <mergeCell ref="A148:A149"/>
    <mergeCell ref="B148:C149"/>
    <mergeCell ref="D148:D149"/>
    <mergeCell ref="E148:H149"/>
    <mergeCell ref="I148:I149"/>
    <mergeCell ref="J148:J149"/>
    <mergeCell ref="K150:K151"/>
    <mergeCell ref="L150:N151"/>
    <mergeCell ref="O150:P150"/>
    <mergeCell ref="Q150:R151"/>
    <mergeCell ref="S150:T151"/>
    <mergeCell ref="O151:P151"/>
    <mergeCell ref="A150:A151"/>
    <mergeCell ref="B150:C151"/>
    <mergeCell ref="D150:D151"/>
    <mergeCell ref="E150:H151"/>
    <mergeCell ref="I150:I151"/>
    <mergeCell ref="J150:J151"/>
    <mergeCell ref="K152:K153"/>
    <mergeCell ref="L152:N153"/>
    <mergeCell ref="O152:P152"/>
    <mergeCell ref="Q152:R153"/>
    <mergeCell ref="S152:T153"/>
    <mergeCell ref="O153:P153"/>
    <mergeCell ref="A152:A153"/>
    <mergeCell ref="B152:C153"/>
    <mergeCell ref="D152:D153"/>
    <mergeCell ref="E152:H153"/>
    <mergeCell ref="I152:I153"/>
    <mergeCell ref="J152:J153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T57"/>
  <sheetViews>
    <sheetView workbookViewId="0">
      <selection activeCell="L20" sqref="L20:N21"/>
    </sheetView>
  </sheetViews>
  <sheetFormatPr defaultRowHeight="14.3" x14ac:dyDescent="0.25"/>
  <cols>
    <col min="9" max="9" width="12" bestFit="1" customWidth="1"/>
    <col min="11" max="11" width="9.28515625" bestFit="1" customWidth="1"/>
  </cols>
  <sheetData>
    <row r="1" spans="1:20" x14ac:dyDescent="0.25">
      <c r="A1" s="93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</row>
    <row r="2" spans="1:20" x14ac:dyDescent="0.25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</row>
    <row r="3" spans="1:20" x14ac:dyDescent="0.25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</row>
    <row r="4" spans="1:20" x14ac:dyDescent="0.25">
      <c r="A4" s="94" t="s">
        <v>3</v>
      </c>
      <c r="B4" s="94"/>
      <c r="C4" s="94"/>
      <c r="D4" s="94"/>
      <c r="E4" s="94"/>
      <c r="F4" s="94"/>
      <c r="G4" s="94"/>
      <c r="H4" s="94" t="s">
        <v>39</v>
      </c>
      <c r="I4" s="94"/>
      <c r="J4" s="94"/>
      <c r="K4" s="94" t="s">
        <v>4</v>
      </c>
      <c r="L4" s="94"/>
      <c r="M4" s="94"/>
      <c r="N4" s="94"/>
      <c r="O4" s="94"/>
      <c r="P4" s="94"/>
      <c r="Q4" s="94"/>
      <c r="R4" s="94"/>
      <c r="S4" s="94"/>
      <c r="T4" s="94"/>
    </row>
    <row r="5" spans="1:20" x14ac:dyDescent="0.25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</row>
    <row r="6" spans="1:20" x14ac:dyDescent="0.25">
      <c r="A6" s="95" t="s">
        <v>719</v>
      </c>
      <c r="B6" s="95"/>
      <c r="C6" s="95"/>
      <c r="D6" s="95" t="s">
        <v>60</v>
      </c>
      <c r="E6" s="95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</row>
    <row r="7" spans="1:20" x14ac:dyDescent="0.25">
      <c r="A7" s="95"/>
      <c r="B7" s="95"/>
      <c r="C7" s="95"/>
      <c r="D7" s="95"/>
      <c r="E7" s="95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</row>
    <row r="8" spans="1:20" x14ac:dyDescent="0.25">
      <c r="A8" s="92" t="s">
        <v>40</v>
      </c>
      <c r="B8" s="92" t="s">
        <v>41</v>
      </c>
      <c r="C8" s="92"/>
      <c r="D8" s="92" t="s">
        <v>42</v>
      </c>
      <c r="E8" s="92" t="s">
        <v>50</v>
      </c>
      <c r="F8" s="92"/>
      <c r="G8" s="92"/>
      <c r="H8" s="92"/>
      <c r="I8" s="92" t="s">
        <v>43</v>
      </c>
      <c r="J8" s="92" t="s">
        <v>44</v>
      </c>
      <c r="K8" s="92" t="s">
        <v>45</v>
      </c>
      <c r="L8" s="92" t="s">
        <v>46</v>
      </c>
      <c r="M8" s="92"/>
      <c r="N8" s="92"/>
      <c r="O8" s="92" t="s">
        <v>47</v>
      </c>
      <c r="P8" s="92"/>
      <c r="Q8" s="92" t="s">
        <v>48</v>
      </c>
      <c r="R8" s="92"/>
      <c r="S8" s="92" t="s">
        <v>49</v>
      </c>
      <c r="T8" s="92"/>
    </row>
    <row r="9" spans="1:20" x14ac:dyDescent="0.25">
      <c r="A9" s="92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</row>
    <row r="10" spans="1:20" x14ac:dyDescent="0.25">
      <c r="A10" s="84"/>
      <c r="B10" s="50"/>
      <c r="C10" s="52"/>
      <c r="D10" s="48"/>
      <c r="E10" s="50" t="s">
        <v>2</v>
      </c>
      <c r="F10" s="51"/>
      <c r="G10" s="51"/>
      <c r="H10" s="52"/>
      <c r="I10" s="48"/>
      <c r="J10" s="48"/>
      <c r="K10" s="48">
        <v>3111</v>
      </c>
      <c r="L10" s="50" t="s">
        <v>716</v>
      </c>
      <c r="M10" s="51"/>
      <c r="N10" s="52"/>
      <c r="O10" s="56"/>
      <c r="P10" s="57"/>
      <c r="Q10" s="88">
        <v>43747.360000000001</v>
      </c>
      <c r="R10" s="89"/>
      <c r="S10" s="60"/>
      <c r="T10" s="61"/>
    </row>
    <row r="11" spans="1:20" x14ac:dyDescent="0.25">
      <c r="A11" s="85"/>
      <c r="B11" s="53"/>
      <c r="C11" s="55"/>
      <c r="D11" s="49"/>
      <c r="E11" s="53"/>
      <c r="F11" s="54"/>
      <c r="G11" s="54"/>
      <c r="H11" s="55"/>
      <c r="I11" s="49"/>
      <c r="J11" s="49"/>
      <c r="K11" s="49"/>
      <c r="L11" s="53"/>
      <c r="M11" s="54"/>
      <c r="N11" s="55"/>
      <c r="O11" s="58"/>
      <c r="P11" s="59"/>
      <c r="Q11" s="90"/>
      <c r="R11" s="91"/>
      <c r="S11" s="62"/>
      <c r="T11" s="63"/>
    </row>
    <row r="12" spans="1:20" x14ac:dyDescent="0.25">
      <c r="A12" s="86"/>
      <c r="B12" s="66"/>
      <c r="C12" s="68"/>
      <c r="D12" s="64"/>
      <c r="E12" s="66" t="s">
        <v>2</v>
      </c>
      <c r="F12" s="67"/>
      <c r="G12" s="67"/>
      <c r="H12" s="68"/>
      <c r="I12" s="64"/>
      <c r="J12" s="64"/>
      <c r="K12" s="64">
        <v>3212</v>
      </c>
      <c r="L12" s="66" t="s">
        <v>717</v>
      </c>
      <c r="M12" s="67"/>
      <c r="N12" s="68"/>
      <c r="O12" s="72"/>
      <c r="P12" s="73"/>
      <c r="Q12" s="76">
        <v>450.98</v>
      </c>
      <c r="R12" s="77"/>
      <c r="S12" s="80"/>
      <c r="T12" s="81"/>
    </row>
    <row r="13" spans="1:20" x14ac:dyDescent="0.25">
      <c r="A13" s="87"/>
      <c r="B13" s="69"/>
      <c r="C13" s="71"/>
      <c r="D13" s="65"/>
      <c r="E13" s="69"/>
      <c r="F13" s="70"/>
      <c r="G13" s="70"/>
      <c r="H13" s="71"/>
      <c r="I13" s="65"/>
      <c r="J13" s="65"/>
      <c r="K13" s="65"/>
      <c r="L13" s="69"/>
      <c r="M13" s="70"/>
      <c r="N13" s="71"/>
      <c r="O13" s="74"/>
      <c r="P13" s="75"/>
      <c r="Q13" s="78"/>
      <c r="R13" s="79"/>
      <c r="S13" s="82"/>
      <c r="T13" s="83"/>
    </row>
    <row r="14" spans="1:20" x14ac:dyDescent="0.25">
      <c r="A14" s="84"/>
      <c r="B14" s="50"/>
      <c r="C14" s="52"/>
      <c r="D14" s="48"/>
      <c r="E14" s="50" t="s">
        <v>2</v>
      </c>
      <c r="F14" s="51"/>
      <c r="G14" s="51"/>
      <c r="H14" s="52"/>
      <c r="I14" s="48"/>
      <c r="J14" s="48"/>
      <c r="K14" s="48">
        <v>3131</v>
      </c>
      <c r="L14" s="50" t="s">
        <v>718</v>
      </c>
      <c r="M14" s="51"/>
      <c r="N14" s="52"/>
      <c r="O14" s="56"/>
      <c r="P14" s="57"/>
      <c r="Q14" s="88">
        <v>7193.99</v>
      </c>
      <c r="R14" s="89"/>
      <c r="S14" s="60"/>
      <c r="T14" s="61"/>
    </row>
    <row r="15" spans="1:20" x14ac:dyDescent="0.25">
      <c r="A15" s="85"/>
      <c r="B15" s="53"/>
      <c r="C15" s="55"/>
      <c r="D15" s="49"/>
      <c r="E15" s="53"/>
      <c r="F15" s="54"/>
      <c r="G15" s="54"/>
      <c r="H15" s="55"/>
      <c r="I15" s="49"/>
      <c r="J15" s="49"/>
      <c r="K15" s="49"/>
      <c r="L15" s="53"/>
      <c r="M15" s="54"/>
      <c r="N15" s="55"/>
      <c r="O15" s="58"/>
      <c r="P15" s="59"/>
      <c r="Q15" s="90"/>
      <c r="R15" s="91"/>
      <c r="S15" s="62"/>
      <c r="T15" s="63"/>
    </row>
    <row r="16" spans="1:20" x14ac:dyDescent="0.25">
      <c r="A16" s="86"/>
      <c r="B16" s="66"/>
      <c r="C16" s="68"/>
      <c r="D16" s="64"/>
      <c r="E16" s="66" t="s">
        <v>5</v>
      </c>
      <c r="F16" s="67"/>
      <c r="G16" s="67"/>
      <c r="H16" s="68"/>
      <c r="I16" s="64"/>
      <c r="J16" s="64"/>
      <c r="K16" s="64">
        <v>3111</v>
      </c>
      <c r="L16" s="66" t="s">
        <v>716</v>
      </c>
      <c r="M16" s="67"/>
      <c r="N16" s="68"/>
      <c r="O16" s="72"/>
      <c r="P16" s="73"/>
      <c r="Q16" s="76">
        <v>2700</v>
      </c>
      <c r="R16" s="77"/>
      <c r="S16" s="80"/>
      <c r="T16" s="81"/>
    </row>
    <row r="17" spans="1:20" x14ac:dyDescent="0.25">
      <c r="A17" s="87"/>
      <c r="B17" s="69"/>
      <c r="C17" s="71"/>
      <c r="D17" s="65"/>
      <c r="E17" s="69"/>
      <c r="F17" s="70"/>
      <c r="G17" s="70"/>
      <c r="H17" s="71"/>
      <c r="I17" s="65"/>
      <c r="J17" s="65"/>
      <c r="K17" s="65"/>
      <c r="L17" s="69"/>
      <c r="M17" s="70"/>
      <c r="N17" s="71"/>
      <c r="O17" s="74"/>
      <c r="P17" s="75"/>
      <c r="Q17" s="78"/>
      <c r="R17" s="79"/>
      <c r="S17" s="82"/>
      <c r="T17" s="83"/>
    </row>
    <row r="18" spans="1:20" x14ac:dyDescent="0.25">
      <c r="A18" s="84"/>
      <c r="B18" s="50"/>
      <c r="C18" s="52"/>
      <c r="D18" s="48"/>
      <c r="E18" s="50" t="s">
        <v>5</v>
      </c>
      <c r="F18" s="51"/>
      <c r="G18" s="51"/>
      <c r="H18" s="52"/>
      <c r="I18" s="48"/>
      <c r="J18" s="48"/>
      <c r="K18" s="48">
        <v>3212</v>
      </c>
      <c r="L18" s="50" t="s">
        <v>717</v>
      </c>
      <c r="M18" s="51"/>
      <c r="N18" s="52"/>
      <c r="O18" s="56"/>
      <c r="P18" s="57"/>
      <c r="Q18" s="88">
        <v>114.69</v>
      </c>
      <c r="R18" s="89"/>
      <c r="S18" s="60"/>
      <c r="T18" s="61"/>
    </row>
    <row r="19" spans="1:20" x14ac:dyDescent="0.25">
      <c r="A19" s="85"/>
      <c r="B19" s="53"/>
      <c r="C19" s="55"/>
      <c r="D19" s="49"/>
      <c r="E19" s="53"/>
      <c r="F19" s="54"/>
      <c r="G19" s="54"/>
      <c r="H19" s="55"/>
      <c r="I19" s="49"/>
      <c r="J19" s="49"/>
      <c r="K19" s="49"/>
      <c r="L19" s="53"/>
      <c r="M19" s="54"/>
      <c r="N19" s="55"/>
      <c r="O19" s="58"/>
      <c r="P19" s="59"/>
      <c r="Q19" s="90"/>
      <c r="R19" s="91"/>
      <c r="S19" s="62"/>
      <c r="T19" s="63"/>
    </row>
    <row r="20" spans="1:20" x14ac:dyDescent="0.25">
      <c r="A20" s="86"/>
      <c r="B20" s="66"/>
      <c r="C20" s="68"/>
      <c r="D20" s="64"/>
      <c r="E20" s="66" t="s">
        <v>5</v>
      </c>
      <c r="F20" s="67"/>
      <c r="G20" s="67"/>
      <c r="H20" s="68"/>
      <c r="I20" s="64"/>
      <c r="J20" s="64"/>
      <c r="K20" s="64">
        <v>3131</v>
      </c>
      <c r="L20" s="66" t="s">
        <v>718</v>
      </c>
      <c r="M20" s="67"/>
      <c r="N20" s="68"/>
      <c r="O20" s="72"/>
      <c r="P20" s="73"/>
      <c r="Q20" s="76">
        <v>512.34</v>
      </c>
      <c r="R20" s="77"/>
      <c r="S20" s="80"/>
      <c r="T20" s="81"/>
    </row>
    <row r="21" spans="1:20" x14ac:dyDescent="0.25">
      <c r="A21" s="87"/>
      <c r="B21" s="69"/>
      <c r="C21" s="71"/>
      <c r="D21" s="65"/>
      <c r="E21" s="69"/>
      <c r="F21" s="70"/>
      <c r="G21" s="70"/>
      <c r="H21" s="71"/>
      <c r="I21" s="65"/>
      <c r="J21" s="65"/>
      <c r="K21" s="65"/>
      <c r="L21" s="69"/>
      <c r="M21" s="70"/>
      <c r="N21" s="71"/>
      <c r="O21" s="74"/>
      <c r="P21" s="75"/>
      <c r="Q21" s="78"/>
      <c r="R21" s="79"/>
      <c r="S21" s="82"/>
      <c r="T21" s="83"/>
    </row>
    <row r="22" spans="1:20" x14ac:dyDescent="0.25">
      <c r="A22" s="84"/>
      <c r="B22" s="50"/>
      <c r="C22" s="52"/>
      <c r="D22" s="48"/>
      <c r="E22" s="50" t="s">
        <v>2</v>
      </c>
      <c r="F22" s="51"/>
      <c r="G22" s="51"/>
      <c r="H22" s="52"/>
      <c r="I22" s="48"/>
      <c r="J22" s="48"/>
      <c r="K22" s="48">
        <v>3211</v>
      </c>
      <c r="L22" s="50" t="s">
        <v>387</v>
      </c>
      <c r="M22" s="51"/>
      <c r="N22" s="52"/>
      <c r="O22" s="56"/>
      <c r="P22" s="57"/>
      <c r="Q22" s="88">
        <v>0</v>
      </c>
      <c r="R22" s="89"/>
      <c r="S22" s="60"/>
      <c r="T22" s="61"/>
    </row>
    <row r="23" spans="1:20" x14ac:dyDescent="0.25">
      <c r="A23" s="85"/>
      <c r="B23" s="53"/>
      <c r="C23" s="55"/>
      <c r="D23" s="49"/>
      <c r="E23" s="53"/>
      <c r="F23" s="54"/>
      <c r="G23" s="54"/>
      <c r="H23" s="55"/>
      <c r="I23" s="49"/>
      <c r="J23" s="49"/>
      <c r="K23" s="49"/>
      <c r="L23" s="53"/>
      <c r="M23" s="54"/>
      <c r="N23" s="55"/>
      <c r="O23" s="58"/>
      <c r="P23" s="59"/>
      <c r="Q23" s="90"/>
      <c r="R23" s="91"/>
      <c r="S23" s="62"/>
      <c r="T23" s="63"/>
    </row>
    <row r="24" spans="1:20" x14ac:dyDescent="0.25">
      <c r="A24" s="46"/>
      <c r="B24" s="32"/>
      <c r="C24" s="34"/>
      <c r="D24" s="30"/>
      <c r="E24" s="32" t="s">
        <v>2</v>
      </c>
      <c r="F24" s="33"/>
      <c r="G24" s="33"/>
      <c r="H24" s="34"/>
      <c r="I24" s="30"/>
      <c r="J24" s="30"/>
      <c r="K24" s="30">
        <v>3121</v>
      </c>
      <c r="L24" s="32" t="s">
        <v>500</v>
      </c>
      <c r="M24" s="33"/>
      <c r="N24" s="34"/>
      <c r="O24" s="38"/>
      <c r="P24" s="39"/>
      <c r="Q24" s="76">
        <v>0</v>
      </c>
      <c r="R24" s="77"/>
      <c r="S24" s="42"/>
      <c r="T24" s="43"/>
    </row>
    <row r="25" spans="1:20" x14ac:dyDescent="0.25">
      <c r="A25" s="47"/>
      <c r="B25" s="35"/>
      <c r="C25" s="37"/>
      <c r="D25" s="31"/>
      <c r="E25" s="35"/>
      <c r="F25" s="36"/>
      <c r="G25" s="36"/>
      <c r="H25" s="37"/>
      <c r="I25" s="31"/>
      <c r="J25" s="31"/>
      <c r="K25" s="31"/>
      <c r="L25" s="35"/>
      <c r="M25" s="36"/>
      <c r="N25" s="37"/>
      <c r="O25" s="40"/>
      <c r="P25" s="41"/>
      <c r="Q25" s="78"/>
      <c r="R25" s="79"/>
      <c r="S25" s="44"/>
      <c r="T25" s="45"/>
    </row>
    <row r="26" spans="1:20" x14ac:dyDescent="0.25">
      <c r="A26" s="16" t="s">
        <v>680</v>
      </c>
      <c r="B26" s="17" t="s">
        <v>681</v>
      </c>
      <c r="C26" s="17"/>
      <c r="D26" s="18" t="s">
        <v>652</v>
      </c>
      <c r="E26" s="16" t="s">
        <v>6</v>
      </c>
      <c r="F26" s="16"/>
      <c r="G26" s="16"/>
      <c r="H26" s="16"/>
      <c r="I26" s="10">
        <v>78344221376</v>
      </c>
      <c r="J26" s="10" t="s">
        <v>7</v>
      </c>
      <c r="K26" s="10">
        <v>3222</v>
      </c>
      <c r="L26" s="12" t="s">
        <v>8</v>
      </c>
      <c r="M26" s="12"/>
      <c r="N26" s="12"/>
      <c r="O26" s="13">
        <v>36.119999999999997</v>
      </c>
      <c r="P26" s="13"/>
      <c r="Q26" s="14">
        <f t="shared" ref="Q26" si="0">O26+O27</f>
        <v>36.119999999999997</v>
      </c>
      <c r="R26" s="14"/>
      <c r="S26" s="15" t="s">
        <v>682</v>
      </c>
      <c r="T26" s="15"/>
    </row>
    <row r="27" spans="1:20" x14ac:dyDescent="0.25">
      <c r="A27" s="16"/>
      <c r="B27" s="17"/>
      <c r="C27" s="17"/>
      <c r="D27" s="18"/>
      <c r="E27" s="16"/>
      <c r="F27" s="16"/>
      <c r="G27" s="16"/>
      <c r="H27" s="16"/>
      <c r="I27" s="11"/>
      <c r="J27" s="11"/>
      <c r="K27" s="11"/>
      <c r="L27" s="12"/>
      <c r="M27" s="12"/>
      <c r="N27" s="12"/>
      <c r="O27" s="13"/>
      <c r="P27" s="13"/>
      <c r="Q27" s="14"/>
      <c r="R27" s="14"/>
      <c r="S27" s="15"/>
      <c r="T27" s="15"/>
    </row>
    <row r="28" spans="1:20" x14ac:dyDescent="0.25">
      <c r="A28" s="7" t="s">
        <v>683</v>
      </c>
      <c r="B28" s="8" t="s">
        <v>684</v>
      </c>
      <c r="C28" s="8"/>
      <c r="D28" s="9" t="s">
        <v>661</v>
      </c>
      <c r="E28" s="7" t="s">
        <v>6</v>
      </c>
      <c r="F28" s="7"/>
      <c r="G28" s="7"/>
      <c r="H28" s="7"/>
      <c r="I28" s="1">
        <v>78344221376</v>
      </c>
      <c r="J28" s="1" t="s">
        <v>7</v>
      </c>
      <c r="K28" s="1">
        <v>3222</v>
      </c>
      <c r="L28" s="3" t="s">
        <v>8</v>
      </c>
      <c r="M28" s="3"/>
      <c r="N28" s="3"/>
      <c r="O28" s="4">
        <v>58.05</v>
      </c>
      <c r="P28" s="4"/>
      <c r="Q28" s="5">
        <f t="shared" ref="Q28" si="1">O28+O29</f>
        <v>58.05</v>
      </c>
      <c r="R28" s="5"/>
      <c r="S28" s="6" t="s">
        <v>682</v>
      </c>
      <c r="T28" s="6"/>
    </row>
    <row r="29" spans="1:20" x14ac:dyDescent="0.25">
      <c r="A29" s="7"/>
      <c r="B29" s="8"/>
      <c r="C29" s="8"/>
      <c r="D29" s="9"/>
      <c r="E29" s="7"/>
      <c r="F29" s="7"/>
      <c r="G29" s="7"/>
      <c r="H29" s="7"/>
      <c r="I29" s="2"/>
      <c r="J29" s="2"/>
      <c r="K29" s="2"/>
      <c r="L29" s="3"/>
      <c r="M29" s="3"/>
      <c r="N29" s="3"/>
      <c r="O29" s="4"/>
      <c r="P29" s="4"/>
      <c r="Q29" s="5"/>
      <c r="R29" s="5"/>
      <c r="S29" s="6"/>
      <c r="T29" s="6"/>
    </row>
    <row r="30" spans="1:20" x14ac:dyDescent="0.25">
      <c r="A30" s="16" t="s">
        <v>685</v>
      </c>
      <c r="B30" s="17" t="s">
        <v>686</v>
      </c>
      <c r="C30" s="17"/>
      <c r="D30" s="18" t="s">
        <v>661</v>
      </c>
      <c r="E30" s="16" t="s">
        <v>173</v>
      </c>
      <c r="F30" s="16"/>
      <c r="G30" s="16"/>
      <c r="H30" s="16"/>
      <c r="I30" s="10">
        <v>44138062462</v>
      </c>
      <c r="J30" s="10" t="s">
        <v>174</v>
      </c>
      <c r="K30" s="10">
        <v>3222</v>
      </c>
      <c r="L30" s="12" t="s">
        <v>8</v>
      </c>
      <c r="M30" s="12"/>
      <c r="N30" s="12"/>
      <c r="O30" s="13">
        <v>130.27000000000001</v>
      </c>
      <c r="P30" s="13"/>
      <c r="Q30" s="14">
        <f t="shared" ref="Q30" si="2">O30+O31</f>
        <v>130.27000000000001</v>
      </c>
      <c r="R30" s="14"/>
      <c r="S30" s="15" t="s">
        <v>682</v>
      </c>
      <c r="T30" s="15"/>
    </row>
    <row r="31" spans="1:20" x14ac:dyDescent="0.25">
      <c r="A31" s="16"/>
      <c r="B31" s="17"/>
      <c r="C31" s="17"/>
      <c r="D31" s="18"/>
      <c r="E31" s="16"/>
      <c r="F31" s="16"/>
      <c r="G31" s="16"/>
      <c r="H31" s="16"/>
      <c r="I31" s="11"/>
      <c r="J31" s="11"/>
      <c r="K31" s="11"/>
      <c r="L31" s="12"/>
      <c r="M31" s="12"/>
      <c r="N31" s="12"/>
      <c r="O31" s="13"/>
      <c r="P31" s="13"/>
      <c r="Q31" s="14"/>
      <c r="R31" s="14"/>
      <c r="S31" s="15"/>
      <c r="T31" s="15"/>
    </row>
    <row r="32" spans="1:20" x14ac:dyDescent="0.25">
      <c r="A32" s="7" t="s">
        <v>687</v>
      </c>
      <c r="B32" s="8" t="s">
        <v>688</v>
      </c>
      <c r="C32" s="8"/>
      <c r="D32" s="9" t="s">
        <v>689</v>
      </c>
      <c r="E32" s="7" t="s">
        <v>6</v>
      </c>
      <c r="F32" s="7"/>
      <c r="G32" s="7"/>
      <c r="H32" s="7"/>
      <c r="I32" s="1">
        <v>78344221376</v>
      </c>
      <c r="J32" s="1" t="s">
        <v>7</v>
      </c>
      <c r="K32" s="1">
        <v>3221</v>
      </c>
      <c r="L32" s="3" t="s">
        <v>29</v>
      </c>
      <c r="M32" s="3"/>
      <c r="N32" s="3"/>
      <c r="O32" s="4">
        <v>9.61</v>
      </c>
      <c r="P32" s="4"/>
      <c r="Q32" s="5">
        <f t="shared" ref="Q32" si="3">O32+O33</f>
        <v>9.61</v>
      </c>
      <c r="R32" s="5"/>
      <c r="S32" s="6" t="s">
        <v>682</v>
      </c>
      <c r="T32" s="6"/>
    </row>
    <row r="33" spans="1:20" x14ac:dyDescent="0.25">
      <c r="A33" s="7"/>
      <c r="B33" s="8"/>
      <c r="C33" s="8"/>
      <c r="D33" s="9"/>
      <c r="E33" s="7"/>
      <c r="F33" s="7"/>
      <c r="G33" s="7"/>
      <c r="H33" s="7"/>
      <c r="I33" s="2"/>
      <c r="J33" s="2"/>
      <c r="K33" s="2"/>
      <c r="L33" s="3"/>
      <c r="M33" s="3"/>
      <c r="N33" s="3"/>
      <c r="O33" s="4"/>
      <c r="P33" s="4"/>
      <c r="Q33" s="5"/>
      <c r="R33" s="5"/>
      <c r="S33" s="6"/>
      <c r="T33" s="6"/>
    </row>
    <row r="34" spans="1:20" x14ac:dyDescent="0.25">
      <c r="A34" s="16" t="s">
        <v>690</v>
      </c>
      <c r="B34" s="17" t="s">
        <v>691</v>
      </c>
      <c r="C34" s="17"/>
      <c r="D34" s="18" t="s">
        <v>689</v>
      </c>
      <c r="E34" s="16" t="s">
        <v>36</v>
      </c>
      <c r="F34" s="16"/>
      <c r="G34" s="16"/>
      <c r="H34" s="16"/>
      <c r="I34" s="10">
        <v>85928041306</v>
      </c>
      <c r="J34" s="10" t="s">
        <v>9</v>
      </c>
      <c r="K34" s="10">
        <v>3299</v>
      </c>
      <c r="L34" s="12" t="s">
        <v>37</v>
      </c>
      <c r="M34" s="12"/>
      <c r="N34" s="12"/>
      <c r="O34" s="13">
        <v>11.6</v>
      </c>
      <c r="P34" s="13"/>
      <c r="Q34" s="14">
        <f t="shared" ref="Q34" si="4">O34+O35</f>
        <v>11.6</v>
      </c>
      <c r="R34" s="14"/>
      <c r="S34" s="15" t="s">
        <v>682</v>
      </c>
      <c r="T34" s="15"/>
    </row>
    <row r="35" spans="1:20" x14ac:dyDescent="0.25">
      <c r="A35" s="16"/>
      <c r="B35" s="17"/>
      <c r="C35" s="17"/>
      <c r="D35" s="18"/>
      <c r="E35" s="16"/>
      <c r="F35" s="16"/>
      <c r="G35" s="16"/>
      <c r="H35" s="16"/>
      <c r="I35" s="11"/>
      <c r="J35" s="11"/>
      <c r="K35" s="11"/>
      <c r="L35" s="12"/>
      <c r="M35" s="12"/>
      <c r="N35" s="12"/>
      <c r="O35" s="13"/>
      <c r="P35" s="13"/>
      <c r="Q35" s="14"/>
      <c r="R35" s="14"/>
      <c r="S35" s="15"/>
      <c r="T35" s="15"/>
    </row>
    <row r="36" spans="1:20" x14ac:dyDescent="0.25">
      <c r="A36" s="7" t="s">
        <v>692</v>
      </c>
      <c r="B36" s="8" t="s">
        <v>693</v>
      </c>
      <c r="C36" s="8"/>
      <c r="D36" s="9" t="s">
        <v>689</v>
      </c>
      <c r="E36" s="7" t="s">
        <v>6</v>
      </c>
      <c r="F36" s="7"/>
      <c r="G36" s="7"/>
      <c r="H36" s="7"/>
      <c r="I36" s="1">
        <v>78344221376</v>
      </c>
      <c r="J36" s="1" t="s">
        <v>7</v>
      </c>
      <c r="K36" s="1">
        <v>3222</v>
      </c>
      <c r="L36" s="3" t="s">
        <v>8</v>
      </c>
      <c r="M36" s="3"/>
      <c r="N36" s="3"/>
      <c r="O36" s="4">
        <v>50.49</v>
      </c>
      <c r="P36" s="4"/>
      <c r="Q36" s="5">
        <f t="shared" ref="Q36" si="5">O36+O37</f>
        <v>50.49</v>
      </c>
      <c r="R36" s="5"/>
      <c r="S36" s="6" t="s">
        <v>682</v>
      </c>
      <c r="T36" s="6"/>
    </row>
    <row r="37" spans="1:20" x14ac:dyDescent="0.25">
      <c r="A37" s="7"/>
      <c r="B37" s="8"/>
      <c r="C37" s="8"/>
      <c r="D37" s="9"/>
      <c r="E37" s="7"/>
      <c r="F37" s="7"/>
      <c r="G37" s="7"/>
      <c r="H37" s="7"/>
      <c r="I37" s="2"/>
      <c r="J37" s="2"/>
      <c r="K37" s="2"/>
      <c r="L37" s="3"/>
      <c r="M37" s="3"/>
      <c r="N37" s="3"/>
      <c r="O37" s="4"/>
      <c r="P37" s="4"/>
      <c r="Q37" s="5"/>
      <c r="R37" s="5"/>
      <c r="S37" s="6"/>
      <c r="T37" s="6"/>
    </row>
    <row r="38" spans="1:20" x14ac:dyDescent="0.25">
      <c r="A38" s="16" t="s">
        <v>694</v>
      </c>
      <c r="B38" s="17" t="s">
        <v>695</v>
      </c>
      <c r="C38" s="17"/>
      <c r="D38" s="18" t="s">
        <v>689</v>
      </c>
      <c r="E38" s="16" t="s">
        <v>696</v>
      </c>
      <c r="F38" s="16"/>
      <c r="G38" s="16"/>
      <c r="H38" s="16"/>
      <c r="I38" s="10">
        <v>64546066176</v>
      </c>
      <c r="J38" s="10" t="s">
        <v>0</v>
      </c>
      <c r="K38" s="10">
        <v>3221</v>
      </c>
      <c r="L38" s="12" t="s">
        <v>697</v>
      </c>
      <c r="M38" s="12"/>
      <c r="N38" s="12"/>
      <c r="O38" s="13">
        <v>52.25</v>
      </c>
      <c r="P38" s="13"/>
      <c r="Q38" s="14">
        <f t="shared" ref="Q38" si="6">O38+O39</f>
        <v>52.25</v>
      </c>
      <c r="R38" s="14"/>
      <c r="S38" s="15" t="s">
        <v>698</v>
      </c>
      <c r="T38" s="15"/>
    </row>
    <row r="39" spans="1:20" x14ac:dyDescent="0.25">
      <c r="A39" s="16"/>
      <c r="B39" s="17"/>
      <c r="C39" s="17"/>
      <c r="D39" s="18"/>
      <c r="E39" s="16"/>
      <c r="F39" s="16"/>
      <c r="G39" s="16"/>
      <c r="H39" s="16"/>
      <c r="I39" s="11"/>
      <c r="J39" s="11"/>
      <c r="K39" s="11"/>
      <c r="L39" s="12"/>
      <c r="M39" s="12"/>
      <c r="N39" s="12"/>
      <c r="O39" s="13"/>
      <c r="P39" s="13"/>
      <c r="Q39" s="14"/>
      <c r="R39" s="14"/>
      <c r="S39" s="15"/>
      <c r="T39" s="15"/>
    </row>
    <row r="40" spans="1:20" x14ac:dyDescent="0.25">
      <c r="A40" s="7" t="s">
        <v>699</v>
      </c>
      <c r="B40" s="8" t="s">
        <v>700</v>
      </c>
      <c r="C40" s="8"/>
      <c r="D40" s="9" t="s">
        <v>689</v>
      </c>
      <c r="E40" s="7" t="s">
        <v>6</v>
      </c>
      <c r="F40" s="7"/>
      <c r="G40" s="7"/>
      <c r="H40" s="7"/>
      <c r="I40" s="1">
        <v>78344221376</v>
      </c>
      <c r="J40" s="1" t="s">
        <v>7</v>
      </c>
      <c r="K40" s="1">
        <v>3222</v>
      </c>
      <c r="L40" s="3" t="s">
        <v>8</v>
      </c>
      <c r="M40" s="3"/>
      <c r="N40" s="3"/>
      <c r="O40" s="4">
        <v>74.989999999999995</v>
      </c>
      <c r="P40" s="4"/>
      <c r="Q40" s="5">
        <f t="shared" ref="Q40" si="7">O40+O41</f>
        <v>74.989999999999995</v>
      </c>
      <c r="R40" s="5"/>
      <c r="S40" s="6" t="s">
        <v>682</v>
      </c>
      <c r="T40" s="6"/>
    </row>
    <row r="41" spans="1:20" x14ac:dyDescent="0.25">
      <c r="A41" s="7"/>
      <c r="B41" s="8"/>
      <c r="C41" s="8"/>
      <c r="D41" s="9"/>
      <c r="E41" s="7"/>
      <c r="F41" s="7"/>
      <c r="G41" s="7"/>
      <c r="H41" s="7"/>
      <c r="I41" s="2"/>
      <c r="J41" s="2"/>
      <c r="K41" s="2"/>
      <c r="L41" s="3"/>
      <c r="M41" s="3"/>
      <c r="N41" s="3"/>
      <c r="O41" s="4"/>
      <c r="P41" s="4"/>
      <c r="Q41" s="5"/>
      <c r="R41" s="5"/>
      <c r="S41" s="6"/>
      <c r="T41" s="6"/>
    </row>
    <row r="42" spans="1:20" x14ac:dyDescent="0.25">
      <c r="A42" s="16" t="s">
        <v>701</v>
      </c>
      <c r="B42" s="17" t="s">
        <v>702</v>
      </c>
      <c r="C42" s="17"/>
      <c r="D42" s="18" t="s">
        <v>689</v>
      </c>
      <c r="E42" s="16" t="s">
        <v>20</v>
      </c>
      <c r="F42" s="16"/>
      <c r="G42" s="16"/>
      <c r="H42" s="16"/>
      <c r="I42" s="10">
        <v>54361842913</v>
      </c>
      <c r="J42" s="10" t="s">
        <v>9</v>
      </c>
      <c r="K42" s="10">
        <v>3299</v>
      </c>
      <c r="L42" s="12" t="s">
        <v>703</v>
      </c>
      <c r="M42" s="12"/>
      <c r="N42" s="12"/>
      <c r="O42" s="13">
        <v>195.24</v>
      </c>
      <c r="P42" s="13"/>
      <c r="Q42" s="14">
        <f t="shared" ref="Q42" si="8">O42+O43</f>
        <v>195.24</v>
      </c>
      <c r="R42" s="14"/>
      <c r="S42" s="15" t="s">
        <v>682</v>
      </c>
      <c r="T42" s="15"/>
    </row>
    <row r="43" spans="1:20" ht="14.3" customHeight="1" x14ac:dyDescent="0.25">
      <c r="A43" s="16"/>
      <c r="B43" s="17"/>
      <c r="C43" s="17"/>
      <c r="D43" s="18"/>
      <c r="E43" s="16"/>
      <c r="F43" s="16"/>
      <c r="G43" s="16"/>
      <c r="H43" s="16"/>
      <c r="I43" s="11"/>
      <c r="J43" s="11"/>
      <c r="K43" s="11"/>
      <c r="L43" s="12"/>
      <c r="M43" s="12"/>
      <c r="N43" s="12"/>
      <c r="O43" s="13"/>
      <c r="P43" s="13"/>
      <c r="Q43" s="14"/>
      <c r="R43" s="14"/>
      <c r="S43" s="15"/>
      <c r="T43" s="15"/>
    </row>
    <row r="44" spans="1:20" x14ac:dyDescent="0.25">
      <c r="A44" s="7" t="s">
        <v>704</v>
      </c>
      <c r="B44" s="8" t="s">
        <v>705</v>
      </c>
      <c r="C44" s="8"/>
      <c r="D44" s="9" t="s">
        <v>689</v>
      </c>
      <c r="E44" s="7" t="s">
        <v>706</v>
      </c>
      <c r="F44" s="7"/>
      <c r="G44" s="7"/>
      <c r="H44" s="7"/>
      <c r="I44" s="1">
        <v>90464311839</v>
      </c>
      <c r="J44" s="1" t="s">
        <v>30</v>
      </c>
      <c r="K44" s="1">
        <v>3299</v>
      </c>
      <c r="L44" s="3" t="s">
        <v>37</v>
      </c>
      <c r="M44" s="3"/>
      <c r="N44" s="3"/>
      <c r="O44" s="4">
        <v>206.25</v>
      </c>
      <c r="P44" s="4"/>
      <c r="Q44" s="5">
        <f t="shared" ref="Q44" si="9">O44+O45</f>
        <v>206.25</v>
      </c>
      <c r="R44" s="5"/>
      <c r="S44" s="6" t="s">
        <v>682</v>
      </c>
      <c r="T44" s="6"/>
    </row>
    <row r="45" spans="1:20" x14ac:dyDescent="0.25">
      <c r="A45" s="7"/>
      <c r="B45" s="8"/>
      <c r="C45" s="8"/>
      <c r="D45" s="9"/>
      <c r="E45" s="7"/>
      <c r="F45" s="7"/>
      <c r="G45" s="7"/>
      <c r="H45" s="7"/>
      <c r="I45" s="2"/>
      <c r="J45" s="2"/>
      <c r="K45" s="2"/>
      <c r="L45" s="3"/>
      <c r="M45" s="3"/>
      <c r="N45" s="3"/>
      <c r="O45" s="4"/>
      <c r="P45" s="4"/>
      <c r="Q45" s="5"/>
      <c r="R45" s="5"/>
      <c r="S45" s="6"/>
      <c r="T45" s="6"/>
    </row>
    <row r="46" spans="1:20" x14ac:dyDescent="0.25">
      <c r="A46" s="16" t="s">
        <v>707</v>
      </c>
      <c r="B46" s="17" t="s">
        <v>708</v>
      </c>
      <c r="C46" s="17"/>
      <c r="D46" s="18" t="s">
        <v>689</v>
      </c>
      <c r="E46" s="16" t="s">
        <v>209</v>
      </c>
      <c r="F46" s="16"/>
      <c r="G46" s="16"/>
      <c r="H46" s="16"/>
      <c r="I46" s="10">
        <v>83363645439</v>
      </c>
      <c r="J46" s="10" t="s">
        <v>9</v>
      </c>
      <c r="K46" s="10">
        <v>3222</v>
      </c>
      <c r="L46" s="12" t="s">
        <v>8</v>
      </c>
      <c r="M46" s="12"/>
      <c r="N46" s="12"/>
      <c r="O46" s="13">
        <v>437.01</v>
      </c>
      <c r="P46" s="13"/>
      <c r="Q46" s="14">
        <f t="shared" ref="Q46" si="10">O46+O47</f>
        <v>437.01</v>
      </c>
      <c r="R46" s="14"/>
      <c r="S46" s="15" t="s">
        <v>682</v>
      </c>
      <c r="T46" s="15"/>
    </row>
    <row r="47" spans="1:20" x14ac:dyDescent="0.25">
      <c r="A47" s="16"/>
      <c r="B47" s="17"/>
      <c r="C47" s="17"/>
      <c r="D47" s="18"/>
      <c r="E47" s="16"/>
      <c r="F47" s="16"/>
      <c r="G47" s="16"/>
      <c r="H47" s="16"/>
      <c r="I47" s="11"/>
      <c r="J47" s="11"/>
      <c r="K47" s="11"/>
      <c r="L47" s="12"/>
      <c r="M47" s="12"/>
      <c r="N47" s="12"/>
      <c r="O47" s="13"/>
      <c r="P47" s="13"/>
      <c r="Q47" s="14"/>
      <c r="R47" s="14"/>
      <c r="S47" s="15"/>
      <c r="T47" s="15"/>
    </row>
    <row r="48" spans="1:20" x14ac:dyDescent="0.25">
      <c r="A48" s="7" t="s">
        <v>709</v>
      </c>
      <c r="B48" s="8" t="s">
        <v>710</v>
      </c>
      <c r="C48" s="8"/>
      <c r="D48" s="9" t="s">
        <v>689</v>
      </c>
      <c r="E48" s="7" t="s">
        <v>51</v>
      </c>
      <c r="F48" s="7"/>
      <c r="G48" s="7"/>
      <c r="H48" s="7"/>
      <c r="I48" s="1">
        <v>76860791838</v>
      </c>
      <c r="J48" s="1" t="s">
        <v>30</v>
      </c>
      <c r="K48" s="1">
        <v>3239</v>
      </c>
      <c r="L48" s="3" t="s">
        <v>31</v>
      </c>
      <c r="M48" s="3"/>
      <c r="N48" s="3"/>
      <c r="O48" s="4">
        <v>139.11000000000001</v>
      </c>
      <c r="P48" s="4"/>
      <c r="Q48" s="5">
        <f t="shared" ref="Q48" si="11">O48+O49</f>
        <v>139.11000000000001</v>
      </c>
      <c r="R48" s="5"/>
      <c r="S48" s="6" t="s">
        <v>682</v>
      </c>
      <c r="T48" s="6"/>
    </row>
    <row r="49" spans="1:20" x14ac:dyDescent="0.25">
      <c r="A49" s="7"/>
      <c r="B49" s="8"/>
      <c r="C49" s="8"/>
      <c r="D49" s="9"/>
      <c r="E49" s="7"/>
      <c r="F49" s="7"/>
      <c r="G49" s="7"/>
      <c r="H49" s="7"/>
      <c r="I49" s="2"/>
      <c r="J49" s="2"/>
      <c r="K49" s="2"/>
      <c r="L49" s="3"/>
      <c r="M49" s="3"/>
      <c r="N49" s="3"/>
      <c r="O49" s="4"/>
      <c r="P49" s="4"/>
      <c r="Q49" s="5"/>
      <c r="R49" s="5"/>
      <c r="S49" s="6"/>
      <c r="T49" s="6"/>
    </row>
    <row r="50" spans="1:20" x14ac:dyDescent="0.25">
      <c r="A50" s="16" t="s">
        <v>711</v>
      </c>
      <c r="B50" s="17" t="s">
        <v>712</v>
      </c>
      <c r="C50" s="17"/>
      <c r="D50" s="18" t="s">
        <v>713</v>
      </c>
      <c r="E50" s="16" t="s">
        <v>194</v>
      </c>
      <c r="F50" s="16"/>
      <c r="G50" s="16"/>
      <c r="H50" s="16"/>
      <c r="I50" s="10">
        <v>56158271566</v>
      </c>
      <c r="J50" s="10" t="s">
        <v>195</v>
      </c>
      <c r="K50" s="10">
        <v>3299</v>
      </c>
      <c r="L50" s="12" t="s">
        <v>37</v>
      </c>
      <c r="M50" s="12"/>
      <c r="N50" s="12"/>
      <c r="O50" s="13">
        <v>5.4</v>
      </c>
      <c r="P50" s="13"/>
      <c r="Q50" s="14">
        <f t="shared" ref="Q50" si="12">O50+O51</f>
        <v>5.4</v>
      </c>
      <c r="R50" s="14"/>
      <c r="S50" s="15" t="s">
        <v>682</v>
      </c>
      <c r="T50" s="15"/>
    </row>
    <row r="51" spans="1:20" x14ac:dyDescent="0.25">
      <c r="A51" s="16"/>
      <c r="B51" s="17"/>
      <c r="C51" s="17"/>
      <c r="D51" s="18"/>
      <c r="E51" s="16"/>
      <c r="F51" s="16"/>
      <c r="G51" s="16"/>
      <c r="H51" s="16"/>
      <c r="I51" s="11"/>
      <c r="J51" s="11"/>
      <c r="K51" s="11"/>
      <c r="L51" s="12"/>
      <c r="M51" s="12"/>
      <c r="N51" s="12"/>
      <c r="O51" s="13"/>
      <c r="P51" s="13"/>
      <c r="Q51" s="14"/>
      <c r="R51" s="14"/>
      <c r="S51" s="15"/>
      <c r="T51" s="15"/>
    </row>
    <row r="52" spans="1:20" x14ac:dyDescent="0.25">
      <c r="A52" s="7" t="s">
        <v>714</v>
      </c>
      <c r="B52" s="8" t="s">
        <v>715</v>
      </c>
      <c r="C52" s="8"/>
      <c r="D52" s="9" t="s">
        <v>713</v>
      </c>
      <c r="E52" s="7" t="s">
        <v>16</v>
      </c>
      <c r="F52" s="7"/>
      <c r="G52" s="7"/>
      <c r="H52" s="7"/>
      <c r="I52" s="1">
        <v>85821130368</v>
      </c>
      <c r="J52" s="1" t="s">
        <v>0</v>
      </c>
      <c r="K52" s="1">
        <v>3239</v>
      </c>
      <c r="L52" s="3" t="s">
        <v>31</v>
      </c>
      <c r="M52" s="3"/>
      <c r="N52" s="3"/>
      <c r="O52" s="4">
        <v>64.7</v>
      </c>
      <c r="P52" s="4"/>
      <c r="Q52" s="5">
        <f t="shared" ref="Q52" si="13">O52+O53</f>
        <v>64.7</v>
      </c>
      <c r="R52" s="5"/>
      <c r="S52" s="6" t="s">
        <v>682</v>
      </c>
      <c r="T52" s="6"/>
    </row>
    <row r="53" spans="1:20" x14ac:dyDescent="0.25">
      <c r="A53" s="7"/>
      <c r="B53" s="8"/>
      <c r="C53" s="8"/>
      <c r="D53" s="9"/>
      <c r="E53" s="7"/>
      <c r="F53" s="7"/>
      <c r="G53" s="7"/>
      <c r="H53" s="7"/>
      <c r="I53" s="2"/>
      <c r="J53" s="2"/>
      <c r="K53" s="2"/>
      <c r="L53" s="3"/>
      <c r="M53" s="3"/>
      <c r="N53" s="3"/>
      <c r="O53" s="4"/>
      <c r="P53" s="4"/>
      <c r="Q53" s="5"/>
      <c r="R53" s="5"/>
      <c r="S53" s="6"/>
      <c r="T53" s="6"/>
    </row>
    <row r="54" spans="1:20" x14ac:dyDescent="0.25">
      <c r="A54" s="46"/>
      <c r="B54" s="32"/>
      <c r="C54" s="34"/>
      <c r="D54" s="30"/>
      <c r="E54" s="32"/>
      <c r="F54" s="33"/>
      <c r="G54" s="33"/>
      <c r="H54" s="34"/>
      <c r="I54" s="30"/>
      <c r="J54" s="30"/>
      <c r="K54" s="30"/>
      <c r="L54" s="32"/>
      <c r="M54" s="33"/>
      <c r="N54" s="34"/>
      <c r="O54" s="38"/>
      <c r="P54" s="39"/>
      <c r="Q54" s="76"/>
      <c r="R54" s="77"/>
      <c r="S54" s="42"/>
      <c r="T54" s="43"/>
    </row>
    <row r="55" spans="1:20" x14ac:dyDescent="0.25">
      <c r="A55" s="47"/>
      <c r="B55" s="35"/>
      <c r="C55" s="37"/>
      <c r="D55" s="31"/>
      <c r="E55" s="35"/>
      <c r="F55" s="36"/>
      <c r="G55" s="36"/>
      <c r="H55" s="37"/>
      <c r="I55" s="31"/>
      <c r="J55" s="31"/>
      <c r="K55" s="31"/>
      <c r="L55" s="35"/>
      <c r="M55" s="36"/>
      <c r="N55" s="37"/>
      <c r="O55" s="40"/>
      <c r="P55" s="41"/>
      <c r="Q55" s="78"/>
      <c r="R55" s="79"/>
      <c r="S55" s="44"/>
      <c r="T55" s="45"/>
    </row>
    <row r="56" spans="1:20" x14ac:dyDescent="0.25">
      <c r="A56" s="46"/>
      <c r="B56" s="32"/>
      <c r="C56" s="34"/>
      <c r="D56" s="30"/>
      <c r="E56" s="32"/>
      <c r="F56" s="33"/>
      <c r="G56" s="33"/>
      <c r="H56" s="34"/>
      <c r="I56" s="30"/>
      <c r="J56" s="30"/>
      <c r="K56" s="30"/>
      <c r="L56" s="32"/>
      <c r="M56" s="33"/>
      <c r="N56" s="34"/>
      <c r="O56" s="38"/>
      <c r="P56" s="39"/>
      <c r="Q56" s="76">
        <f>SUM(Q10:R53)</f>
        <v>56190.45</v>
      </c>
      <c r="R56" s="77"/>
      <c r="S56" s="42"/>
      <c r="T56" s="43"/>
    </row>
    <row r="57" spans="1:20" x14ac:dyDescent="0.25">
      <c r="A57" s="47"/>
      <c r="B57" s="35"/>
      <c r="C57" s="37"/>
      <c r="D57" s="31"/>
      <c r="E57" s="35"/>
      <c r="F57" s="36"/>
      <c r="G57" s="36"/>
      <c r="H57" s="37"/>
      <c r="I57" s="31"/>
      <c r="J57" s="31"/>
      <c r="K57" s="31"/>
      <c r="L57" s="35"/>
      <c r="M57" s="36"/>
      <c r="N57" s="37"/>
      <c r="O57" s="40"/>
      <c r="P57" s="41"/>
      <c r="Q57" s="78"/>
      <c r="R57" s="79"/>
      <c r="S57" s="44"/>
      <c r="T57" s="45"/>
    </row>
  </sheetData>
  <mergeCells count="296">
    <mergeCell ref="K8:K9"/>
    <mergeCell ref="L8:N9"/>
    <mergeCell ref="O8:P9"/>
    <mergeCell ref="Q8:R9"/>
    <mergeCell ref="S8:T9"/>
    <mergeCell ref="A8:A9"/>
    <mergeCell ref="B8:C9"/>
    <mergeCell ref="D8:D9"/>
    <mergeCell ref="E8:H9"/>
    <mergeCell ref="I8:I9"/>
    <mergeCell ref="J8:J9"/>
    <mergeCell ref="A1:T3"/>
    <mergeCell ref="A4:G5"/>
    <mergeCell ref="H4:J5"/>
    <mergeCell ref="K4:T5"/>
    <mergeCell ref="A6:C7"/>
    <mergeCell ref="D6:E7"/>
    <mergeCell ref="F6:T7"/>
    <mergeCell ref="O46:P46"/>
    <mergeCell ref="O47:P47"/>
    <mergeCell ref="O31:P31"/>
    <mergeCell ref="O32:P32"/>
    <mergeCell ref="O33:P33"/>
    <mergeCell ref="O34:P34"/>
    <mergeCell ref="O35:P35"/>
    <mergeCell ref="O36:P36"/>
    <mergeCell ref="O26:P26"/>
    <mergeCell ref="O27:P27"/>
    <mergeCell ref="O28:P28"/>
    <mergeCell ref="O29:P29"/>
    <mergeCell ref="O30:P30"/>
    <mergeCell ref="J44:J45"/>
    <mergeCell ref="K44:K45"/>
    <mergeCell ref="L44:N45"/>
    <mergeCell ref="Q44:R45"/>
    <mergeCell ref="J56:J57"/>
    <mergeCell ref="K56:K57"/>
    <mergeCell ref="L56:N57"/>
    <mergeCell ref="O56:P57"/>
    <mergeCell ref="Q56:R57"/>
    <mergeCell ref="S56:T57"/>
    <mergeCell ref="K54:K55"/>
    <mergeCell ref="L54:N55"/>
    <mergeCell ref="O54:P55"/>
    <mergeCell ref="Q54:R55"/>
    <mergeCell ref="S54:T55"/>
    <mergeCell ref="J54:J55"/>
    <mergeCell ref="A56:A57"/>
    <mergeCell ref="B56:C57"/>
    <mergeCell ref="D56:D57"/>
    <mergeCell ref="E56:H57"/>
    <mergeCell ref="I56:I57"/>
    <mergeCell ref="A54:A55"/>
    <mergeCell ref="B54:C55"/>
    <mergeCell ref="D54:D55"/>
    <mergeCell ref="E54:H55"/>
    <mergeCell ref="I54:I55"/>
    <mergeCell ref="J52:J53"/>
    <mergeCell ref="K52:K53"/>
    <mergeCell ref="L52:N53"/>
    <mergeCell ref="Q52:R53"/>
    <mergeCell ref="S52:T53"/>
    <mergeCell ref="O52:P52"/>
    <mergeCell ref="O53:P53"/>
    <mergeCell ref="K50:K51"/>
    <mergeCell ref="L50:N51"/>
    <mergeCell ref="Q50:R51"/>
    <mergeCell ref="S50:T51"/>
    <mergeCell ref="J50:J51"/>
    <mergeCell ref="O50:P50"/>
    <mergeCell ref="O51:P51"/>
    <mergeCell ref="A52:A53"/>
    <mergeCell ref="B52:C53"/>
    <mergeCell ref="D52:D53"/>
    <mergeCell ref="E52:H53"/>
    <mergeCell ref="I52:I53"/>
    <mergeCell ref="A50:A51"/>
    <mergeCell ref="B50:C51"/>
    <mergeCell ref="D50:D51"/>
    <mergeCell ref="E50:H51"/>
    <mergeCell ref="I50:I51"/>
    <mergeCell ref="J48:J49"/>
    <mergeCell ref="K48:K49"/>
    <mergeCell ref="L48:N49"/>
    <mergeCell ref="Q48:R49"/>
    <mergeCell ref="S48:T49"/>
    <mergeCell ref="K46:K47"/>
    <mergeCell ref="L46:N47"/>
    <mergeCell ref="Q46:R47"/>
    <mergeCell ref="S46:T47"/>
    <mergeCell ref="J46:J47"/>
    <mergeCell ref="O48:P48"/>
    <mergeCell ref="O49:P49"/>
    <mergeCell ref="A48:A49"/>
    <mergeCell ref="B48:C49"/>
    <mergeCell ref="D48:D49"/>
    <mergeCell ref="E48:H49"/>
    <mergeCell ref="I48:I49"/>
    <mergeCell ref="A46:A47"/>
    <mergeCell ref="B46:C47"/>
    <mergeCell ref="D46:D47"/>
    <mergeCell ref="E46:H47"/>
    <mergeCell ref="I46:I47"/>
    <mergeCell ref="S44:T45"/>
    <mergeCell ref="O44:P44"/>
    <mergeCell ref="O45:P45"/>
    <mergeCell ref="K42:K43"/>
    <mergeCell ref="L42:N43"/>
    <mergeCell ref="Q42:R43"/>
    <mergeCell ref="S42:T43"/>
    <mergeCell ref="A44:A45"/>
    <mergeCell ref="B44:C45"/>
    <mergeCell ref="D44:D45"/>
    <mergeCell ref="E44:H45"/>
    <mergeCell ref="I44:I45"/>
    <mergeCell ref="A42:A43"/>
    <mergeCell ref="B42:C43"/>
    <mergeCell ref="D42:D43"/>
    <mergeCell ref="E42:H43"/>
    <mergeCell ref="I42:I43"/>
    <mergeCell ref="J42:J43"/>
    <mergeCell ref="O42:P42"/>
    <mergeCell ref="O43:P43"/>
    <mergeCell ref="J40:J41"/>
    <mergeCell ref="K40:K41"/>
    <mergeCell ref="L40:N41"/>
    <mergeCell ref="Q40:R41"/>
    <mergeCell ref="S40:T41"/>
    <mergeCell ref="K38:K39"/>
    <mergeCell ref="L38:N39"/>
    <mergeCell ref="Q38:R39"/>
    <mergeCell ref="S38:T39"/>
    <mergeCell ref="J38:J39"/>
    <mergeCell ref="O38:P38"/>
    <mergeCell ref="O39:P39"/>
    <mergeCell ref="O40:P40"/>
    <mergeCell ref="O41:P41"/>
    <mergeCell ref="A40:A41"/>
    <mergeCell ref="B40:C41"/>
    <mergeCell ref="D40:D41"/>
    <mergeCell ref="E40:H41"/>
    <mergeCell ref="I40:I41"/>
    <mergeCell ref="A38:A39"/>
    <mergeCell ref="B38:C39"/>
    <mergeCell ref="D38:D39"/>
    <mergeCell ref="E38:H39"/>
    <mergeCell ref="I38:I39"/>
    <mergeCell ref="J36:J37"/>
    <mergeCell ref="K36:K37"/>
    <mergeCell ref="L36:N37"/>
    <mergeCell ref="Q36:R37"/>
    <mergeCell ref="S36:T37"/>
    <mergeCell ref="O37:P37"/>
    <mergeCell ref="K34:K35"/>
    <mergeCell ref="L34:N35"/>
    <mergeCell ref="Q34:R35"/>
    <mergeCell ref="S34:T35"/>
    <mergeCell ref="J34:J35"/>
    <mergeCell ref="A36:A37"/>
    <mergeCell ref="B36:C37"/>
    <mergeCell ref="D36:D37"/>
    <mergeCell ref="E36:H37"/>
    <mergeCell ref="I36:I37"/>
    <mergeCell ref="A34:A35"/>
    <mergeCell ref="B34:C35"/>
    <mergeCell ref="D34:D35"/>
    <mergeCell ref="E34:H35"/>
    <mergeCell ref="I34:I35"/>
    <mergeCell ref="J32:J33"/>
    <mergeCell ref="K32:K33"/>
    <mergeCell ref="L32:N33"/>
    <mergeCell ref="Q32:R33"/>
    <mergeCell ref="S32:T33"/>
    <mergeCell ref="K30:K31"/>
    <mergeCell ref="L30:N31"/>
    <mergeCell ref="Q30:R31"/>
    <mergeCell ref="S30:T31"/>
    <mergeCell ref="J30:J31"/>
    <mergeCell ref="A32:A33"/>
    <mergeCell ref="B32:C33"/>
    <mergeCell ref="D32:D33"/>
    <mergeCell ref="E32:H33"/>
    <mergeCell ref="I32:I33"/>
    <mergeCell ref="A30:A31"/>
    <mergeCell ref="B30:C31"/>
    <mergeCell ref="D30:D31"/>
    <mergeCell ref="E30:H31"/>
    <mergeCell ref="I30:I31"/>
    <mergeCell ref="J28:J29"/>
    <mergeCell ref="K28:K29"/>
    <mergeCell ref="L28:N29"/>
    <mergeCell ref="Q28:R29"/>
    <mergeCell ref="S28:T29"/>
    <mergeCell ref="K26:K27"/>
    <mergeCell ref="L26:N27"/>
    <mergeCell ref="Q26:R27"/>
    <mergeCell ref="S26:T27"/>
    <mergeCell ref="J26:J27"/>
    <mergeCell ref="A28:A29"/>
    <mergeCell ref="B28:C29"/>
    <mergeCell ref="D28:D29"/>
    <mergeCell ref="E28:H29"/>
    <mergeCell ref="I28:I29"/>
    <mergeCell ref="A26:A27"/>
    <mergeCell ref="B26:C27"/>
    <mergeCell ref="D26:D27"/>
    <mergeCell ref="E26:H27"/>
    <mergeCell ref="I26:I27"/>
    <mergeCell ref="J24:J25"/>
    <mergeCell ref="K24:K25"/>
    <mergeCell ref="L24:N25"/>
    <mergeCell ref="O24:P25"/>
    <mergeCell ref="Q24:R25"/>
    <mergeCell ref="S24:T25"/>
    <mergeCell ref="K22:K23"/>
    <mergeCell ref="L22:N23"/>
    <mergeCell ref="O22:P23"/>
    <mergeCell ref="Q22:R23"/>
    <mergeCell ref="S22:T23"/>
    <mergeCell ref="J22:J23"/>
    <mergeCell ref="A24:A25"/>
    <mergeCell ref="B24:C25"/>
    <mergeCell ref="D24:D25"/>
    <mergeCell ref="E24:H25"/>
    <mergeCell ref="I24:I25"/>
    <mergeCell ref="A22:A23"/>
    <mergeCell ref="B22:C23"/>
    <mergeCell ref="D22:D23"/>
    <mergeCell ref="E22:H23"/>
    <mergeCell ref="I22:I23"/>
    <mergeCell ref="J20:J21"/>
    <mergeCell ref="K20:K21"/>
    <mergeCell ref="L20:N21"/>
    <mergeCell ref="O20:P21"/>
    <mergeCell ref="Q20:R21"/>
    <mergeCell ref="S20:T21"/>
    <mergeCell ref="K18:K19"/>
    <mergeCell ref="L18:N19"/>
    <mergeCell ref="O18:P19"/>
    <mergeCell ref="Q18:R19"/>
    <mergeCell ref="S18:T19"/>
    <mergeCell ref="J18:J19"/>
    <mergeCell ref="A20:A21"/>
    <mergeCell ref="B20:C21"/>
    <mergeCell ref="D20:D21"/>
    <mergeCell ref="E20:H21"/>
    <mergeCell ref="I20:I21"/>
    <mergeCell ref="A18:A19"/>
    <mergeCell ref="B18:C19"/>
    <mergeCell ref="D18:D19"/>
    <mergeCell ref="E18:H19"/>
    <mergeCell ref="I18:I19"/>
    <mergeCell ref="J16:J17"/>
    <mergeCell ref="K16:K17"/>
    <mergeCell ref="L16:N17"/>
    <mergeCell ref="O16:P17"/>
    <mergeCell ref="Q16:R17"/>
    <mergeCell ref="S16:T17"/>
    <mergeCell ref="K14:K15"/>
    <mergeCell ref="L14:N15"/>
    <mergeCell ref="O14:P15"/>
    <mergeCell ref="Q14:R15"/>
    <mergeCell ref="S14:T15"/>
    <mergeCell ref="J14:J15"/>
    <mergeCell ref="A16:A17"/>
    <mergeCell ref="B16:C17"/>
    <mergeCell ref="D16:D17"/>
    <mergeCell ref="E16:H17"/>
    <mergeCell ref="I16:I17"/>
    <mergeCell ref="A14:A15"/>
    <mergeCell ref="B14:C15"/>
    <mergeCell ref="D14:D15"/>
    <mergeCell ref="E14:H15"/>
    <mergeCell ref="I14:I15"/>
    <mergeCell ref="J12:J13"/>
    <mergeCell ref="K12:K13"/>
    <mergeCell ref="L12:N13"/>
    <mergeCell ref="O12:P13"/>
    <mergeCell ref="Q12:R13"/>
    <mergeCell ref="S12:T13"/>
    <mergeCell ref="K10:K11"/>
    <mergeCell ref="L10:N11"/>
    <mergeCell ref="O10:P11"/>
    <mergeCell ref="Q10:R11"/>
    <mergeCell ref="S10:T11"/>
    <mergeCell ref="J10:J11"/>
    <mergeCell ref="A12:A13"/>
    <mergeCell ref="B12:C13"/>
    <mergeCell ref="D12:D13"/>
    <mergeCell ref="E12:H13"/>
    <mergeCell ref="I12:I13"/>
    <mergeCell ref="A10:A11"/>
    <mergeCell ref="B10:C11"/>
    <mergeCell ref="D10:D11"/>
    <mergeCell ref="E10:H11"/>
    <mergeCell ref="I10:I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T55"/>
  <sheetViews>
    <sheetView topLeftCell="A7" workbookViewId="0">
      <selection activeCell="Q18" sqref="Q18:R19"/>
    </sheetView>
  </sheetViews>
  <sheetFormatPr defaultRowHeight="14.3" x14ac:dyDescent="0.25"/>
  <cols>
    <col min="9" max="9" width="12" bestFit="1" customWidth="1"/>
    <col min="11" max="11" width="9.28515625" bestFit="1" customWidth="1"/>
  </cols>
  <sheetData>
    <row r="1" spans="1:20" x14ac:dyDescent="0.25">
      <c r="A1" s="93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</row>
    <row r="2" spans="1:20" x14ac:dyDescent="0.25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</row>
    <row r="3" spans="1:20" x14ac:dyDescent="0.25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</row>
    <row r="4" spans="1:20" x14ac:dyDescent="0.25">
      <c r="A4" s="94" t="s">
        <v>3</v>
      </c>
      <c r="B4" s="94"/>
      <c r="C4" s="94"/>
      <c r="D4" s="94"/>
      <c r="E4" s="94"/>
      <c r="F4" s="94"/>
      <c r="G4" s="94"/>
      <c r="H4" s="94" t="s">
        <v>39</v>
      </c>
      <c r="I4" s="94"/>
      <c r="J4" s="94"/>
      <c r="K4" s="94" t="s">
        <v>4</v>
      </c>
      <c r="L4" s="94"/>
      <c r="M4" s="94"/>
      <c r="N4" s="94"/>
      <c r="O4" s="94"/>
      <c r="P4" s="94"/>
      <c r="Q4" s="94"/>
      <c r="R4" s="94"/>
      <c r="S4" s="94"/>
      <c r="T4" s="94"/>
    </row>
    <row r="5" spans="1:20" x14ac:dyDescent="0.25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</row>
    <row r="6" spans="1:20" x14ac:dyDescent="0.25">
      <c r="A6" s="95" t="s">
        <v>723</v>
      </c>
      <c r="B6" s="95"/>
      <c r="C6" s="95"/>
      <c r="D6" s="95" t="s">
        <v>60</v>
      </c>
      <c r="E6" s="95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</row>
    <row r="7" spans="1:20" x14ac:dyDescent="0.25">
      <c r="A7" s="95"/>
      <c r="B7" s="95"/>
      <c r="C7" s="95"/>
      <c r="D7" s="95"/>
      <c r="E7" s="95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</row>
    <row r="8" spans="1:20" x14ac:dyDescent="0.25">
      <c r="A8" s="92" t="s">
        <v>40</v>
      </c>
      <c r="B8" s="92" t="s">
        <v>41</v>
      </c>
      <c r="C8" s="92"/>
      <c r="D8" s="92" t="s">
        <v>42</v>
      </c>
      <c r="E8" s="92" t="s">
        <v>50</v>
      </c>
      <c r="F8" s="92"/>
      <c r="G8" s="92"/>
      <c r="H8" s="92"/>
      <c r="I8" s="92" t="s">
        <v>43</v>
      </c>
      <c r="J8" s="92" t="s">
        <v>44</v>
      </c>
      <c r="K8" s="92" t="s">
        <v>45</v>
      </c>
      <c r="L8" s="92" t="s">
        <v>46</v>
      </c>
      <c r="M8" s="92"/>
      <c r="N8" s="92"/>
      <c r="O8" s="92" t="s">
        <v>47</v>
      </c>
      <c r="P8" s="92"/>
      <c r="Q8" s="92" t="s">
        <v>48</v>
      </c>
      <c r="R8" s="92"/>
      <c r="S8" s="92" t="s">
        <v>49</v>
      </c>
      <c r="T8" s="92"/>
    </row>
    <row r="9" spans="1:20" x14ac:dyDescent="0.25">
      <c r="A9" s="92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</row>
    <row r="10" spans="1:20" x14ac:dyDescent="0.25">
      <c r="A10" s="84"/>
      <c r="B10" s="50"/>
      <c r="C10" s="52"/>
      <c r="D10" s="48"/>
      <c r="E10" s="50" t="s">
        <v>2</v>
      </c>
      <c r="F10" s="51"/>
      <c r="G10" s="51"/>
      <c r="H10" s="52"/>
      <c r="I10" s="48"/>
      <c r="J10" s="48"/>
      <c r="K10" s="48">
        <v>3111</v>
      </c>
      <c r="L10" s="50" t="s">
        <v>720</v>
      </c>
      <c r="M10" s="51"/>
      <c r="N10" s="52"/>
      <c r="O10" s="56"/>
      <c r="P10" s="57"/>
      <c r="Q10" s="88">
        <v>43747.360000000001</v>
      </c>
      <c r="R10" s="89"/>
      <c r="S10" s="60"/>
      <c r="T10" s="61"/>
    </row>
    <row r="11" spans="1:20" x14ac:dyDescent="0.25">
      <c r="A11" s="85"/>
      <c r="B11" s="53"/>
      <c r="C11" s="55"/>
      <c r="D11" s="49"/>
      <c r="E11" s="53"/>
      <c r="F11" s="54"/>
      <c r="G11" s="54"/>
      <c r="H11" s="55"/>
      <c r="I11" s="49"/>
      <c r="J11" s="49"/>
      <c r="K11" s="49"/>
      <c r="L11" s="53"/>
      <c r="M11" s="54"/>
      <c r="N11" s="55"/>
      <c r="O11" s="58"/>
      <c r="P11" s="59"/>
      <c r="Q11" s="90"/>
      <c r="R11" s="91"/>
      <c r="S11" s="62"/>
      <c r="T11" s="63"/>
    </row>
    <row r="12" spans="1:20" x14ac:dyDescent="0.25">
      <c r="A12" s="86"/>
      <c r="B12" s="66"/>
      <c r="C12" s="68"/>
      <c r="D12" s="64"/>
      <c r="E12" s="66" t="s">
        <v>2</v>
      </c>
      <c r="F12" s="67"/>
      <c r="G12" s="67"/>
      <c r="H12" s="68"/>
      <c r="I12" s="64"/>
      <c r="J12" s="64"/>
      <c r="K12" s="64">
        <v>3212</v>
      </c>
      <c r="L12" s="66" t="s">
        <v>721</v>
      </c>
      <c r="M12" s="67"/>
      <c r="N12" s="68"/>
      <c r="O12" s="72"/>
      <c r="P12" s="73"/>
      <c r="Q12" s="76">
        <v>450.98</v>
      </c>
      <c r="R12" s="77"/>
      <c r="S12" s="80"/>
      <c r="T12" s="81"/>
    </row>
    <row r="13" spans="1:20" x14ac:dyDescent="0.25">
      <c r="A13" s="87"/>
      <c r="B13" s="69"/>
      <c r="C13" s="71"/>
      <c r="D13" s="65"/>
      <c r="E13" s="69"/>
      <c r="F13" s="70"/>
      <c r="G13" s="70"/>
      <c r="H13" s="71"/>
      <c r="I13" s="65"/>
      <c r="J13" s="65"/>
      <c r="K13" s="65"/>
      <c r="L13" s="69"/>
      <c r="M13" s="70"/>
      <c r="N13" s="71"/>
      <c r="O13" s="74"/>
      <c r="P13" s="75"/>
      <c r="Q13" s="78"/>
      <c r="R13" s="79"/>
      <c r="S13" s="82"/>
      <c r="T13" s="83"/>
    </row>
    <row r="14" spans="1:20" x14ac:dyDescent="0.25">
      <c r="A14" s="84"/>
      <c r="B14" s="50"/>
      <c r="C14" s="52"/>
      <c r="D14" s="48"/>
      <c r="E14" s="50" t="s">
        <v>2</v>
      </c>
      <c r="F14" s="51"/>
      <c r="G14" s="51"/>
      <c r="H14" s="52"/>
      <c r="I14" s="48"/>
      <c r="J14" s="48"/>
      <c r="K14" s="48">
        <v>3131</v>
      </c>
      <c r="L14" s="50" t="s">
        <v>722</v>
      </c>
      <c r="M14" s="51"/>
      <c r="N14" s="52"/>
      <c r="O14" s="56"/>
      <c r="P14" s="57"/>
      <c r="Q14" s="88">
        <v>7193.99</v>
      </c>
      <c r="R14" s="89"/>
      <c r="S14" s="60"/>
      <c r="T14" s="61"/>
    </row>
    <row r="15" spans="1:20" x14ac:dyDescent="0.25">
      <c r="A15" s="85"/>
      <c r="B15" s="53"/>
      <c r="C15" s="55"/>
      <c r="D15" s="49"/>
      <c r="E15" s="53"/>
      <c r="F15" s="54"/>
      <c r="G15" s="54"/>
      <c r="H15" s="55"/>
      <c r="I15" s="49"/>
      <c r="J15" s="49"/>
      <c r="K15" s="49"/>
      <c r="L15" s="53"/>
      <c r="M15" s="54"/>
      <c r="N15" s="55"/>
      <c r="O15" s="58"/>
      <c r="P15" s="59"/>
      <c r="Q15" s="90"/>
      <c r="R15" s="91"/>
      <c r="S15" s="62"/>
      <c r="T15" s="63"/>
    </row>
    <row r="16" spans="1:20" x14ac:dyDescent="0.25">
      <c r="A16" s="86"/>
      <c r="B16" s="66"/>
      <c r="C16" s="68"/>
      <c r="D16" s="64"/>
      <c r="E16" s="66" t="s">
        <v>5</v>
      </c>
      <c r="F16" s="67"/>
      <c r="G16" s="67"/>
      <c r="H16" s="68"/>
      <c r="I16" s="64"/>
      <c r="J16" s="64"/>
      <c r="K16" s="64">
        <v>3111</v>
      </c>
      <c r="L16" s="66" t="s">
        <v>720</v>
      </c>
      <c r="M16" s="67"/>
      <c r="N16" s="68"/>
      <c r="O16" s="72"/>
      <c r="P16" s="73"/>
      <c r="Q16" s="76">
        <v>2590.08</v>
      </c>
      <c r="R16" s="77"/>
      <c r="S16" s="80"/>
      <c r="T16" s="81"/>
    </row>
    <row r="17" spans="1:20" x14ac:dyDescent="0.25">
      <c r="A17" s="87"/>
      <c r="B17" s="69"/>
      <c r="C17" s="71"/>
      <c r="D17" s="65"/>
      <c r="E17" s="69"/>
      <c r="F17" s="70"/>
      <c r="G17" s="70"/>
      <c r="H17" s="71"/>
      <c r="I17" s="65"/>
      <c r="J17" s="65"/>
      <c r="K17" s="65"/>
      <c r="L17" s="69"/>
      <c r="M17" s="70"/>
      <c r="N17" s="71"/>
      <c r="O17" s="74"/>
      <c r="P17" s="75"/>
      <c r="Q17" s="78"/>
      <c r="R17" s="79"/>
      <c r="S17" s="82"/>
      <c r="T17" s="83"/>
    </row>
    <row r="18" spans="1:20" x14ac:dyDescent="0.25">
      <c r="A18" s="84"/>
      <c r="B18" s="50"/>
      <c r="C18" s="52"/>
      <c r="D18" s="48"/>
      <c r="E18" s="50" t="s">
        <v>5</v>
      </c>
      <c r="F18" s="51"/>
      <c r="G18" s="51"/>
      <c r="H18" s="52"/>
      <c r="I18" s="48"/>
      <c r="J18" s="48"/>
      <c r="K18" s="48">
        <v>3212</v>
      </c>
      <c r="L18" s="50" t="s">
        <v>721</v>
      </c>
      <c r="M18" s="51"/>
      <c r="N18" s="52"/>
      <c r="O18" s="56"/>
      <c r="P18" s="57"/>
      <c r="Q18" s="88">
        <v>114.69</v>
      </c>
      <c r="R18" s="89"/>
      <c r="S18" s="60"/>
      <c r="T18" s="61"/>
    </row>
    <row r="19" spans="1:20" x14ac:dyDescent="0.25">
      <c r="A19" s="85"/>
      <c r="B19" s="53"/>
      <c r="C19" s="55"/>
      <c r="D19" s="49"/>
      <c r="E19" s="53"/>
      <c r="F19" s="54"/>
      <c r="G19" s="54"/>
      <c r="H19" s="55"/>
      <c r="I19" s="49"/>
      <c r="J19" s="49"/>
      <c r="K19" s="49"/>
      <c r="L19" s="53"/>
      <c r="M19" s="54"/>
      <c r="N19" s="55"/>
      <c r="O19" s="58"/>
      <c r="P19" s="59"/>
      <c r="Q19" s="90"/>
      <c r="R19" s="91"/>
      <c r="S19" s="62"/>
      <c r="T19" s="63"/>
    </row>
    <row r="20" spans="1:20" x14ac:dyDescent="0.25">
      <c r="A20" s="86"/>
      <c r="B20" s="66"/>
      <c r="C20" s="68"/>
      <c r="D20" s="64"/>
      <c r="E20" s="66" t="s">
        <v>5</v>
      </c>
      <c r="F20" s="67"/>
      <c r="G20" s="67"/>
      <c r="H20" s="68"/>
      <c r="I20" s="64"/>
      <c r="J20" s="64"/>
      <c r="K20" s="64">
        <v>3131</v>
      </c>
      <c r="L20" s="66" t="s">
        <v>722</v>
      </c>
      <c r="M20" s="67"/>
      <c r="N20" s="68"/>
      <c r="O20" s="72"/>
      <c r="P20" s="73"/>
      <c r="Q20" s="76">
        <v>512.34</v>
      </c>
      <c r="R20" s="77"/>
      <c r="S20" s="80"/>
      <c r="T20" s="81"/>
    </row>
    <row r="21" spans="1:20" x14ac:dyDescent="0.25">
      <c r="A21" s="87"/>
      <c r="B21" s="69"/>
      <c r="C21" s="71"/>
      <c r="D21" s="65"/>
      <c r="E21" s="69"/>
      <c r="F21" s="70"/>
      <c r="G21" s="70"/>
      <c r="H21" s="71"/>
      <c r="I21" s="65"/>
      <c r="J21" s="65"/>
      <c r="K21" s="65"/>
      <c r="L21" s="69"/>
      <c r="M21" s="70"/>
      <c r="N21" s="71"/>
      <c r="O21" s="74"/>
      <c r="P21" s="75"/>
      <c r="Q21" s="78"/>
      <c r="R21" s="79"/>
      <c r="S21" s="82"/>
      <c r="T21" s="83"/>
    </row>
    <row r="22" spans="1:20" x14ac:dyDescent="0.25">
      <c r="A22" s="84"/>
      <c r="B22" s="50"/>
      <c r="C22" s="52"/>
      <c r="D22" s="48"/>
      <c r="E22" s="50" t="s">
        <v>2</v>
      </c>
      <c r="F22" s="51"/>
      <c r="G22" s="51"/>
      <c r="H22" s="52"/>
      <c r="I22" s="48"/>
      <c r="J22" s="48"/>
      <c r="K22" s="48">
        <v>3211</v>
      </c>
      <c r="L22" s="50" t="s">
        <v>387</v>
      </c>
      <c r="M22" s="51"/>
      <c r="N22" s="52"/>
      <c r="O22" s="56"/>
      <c r="P22" s="57"/>
      <c r="Q22" s="88">
        <v>0</v>
      </c>
      <c r="R22" s="89"/>
      <c r="S22" s="60"/>
      <c r="T22" s="61"/>
    </row>
    <row r="23" spans="1:20" x14ac:dyDescent="0.25">
      <c r="A23" s="85"/>
      <c r="B23" s="53"/>
      <c r="C23" s="55"/>
      <c r="D23" s="49"/>
      <c r="E23" s="53"/>
      <c r="F23" s="54"/>
      <c r="G23" s="54"/>
      <c r="H23" s="55"/>
      <c r="I23" s="49"/>
      <c r="J23" s="49"/>
      <c r="K23" s="49"/>
      <c r="L23" s="53"/>
      <c r="M23" s="54"/>
      <c r="N23" s="55"/>
      <c r="O23" s="58"/>
      <c r="P23" s="59"/>
      <c r="Q23" s="90"/>
      <c r="R23" s="91"/>
      <c r="S23" s="62"/>
      <c r="T23" s="63"/>
    </row>
    <row r="24" spans="1:20" x14ac:dyDescent="0.25">
      <c r="A24" s="46"/>
      <c r="B24" s="32"/>
      <c r="C24" s="34"/>
      <c r="D24" s="30"/>
      <c r="E24" s="32" t="s">
        <v>2</v>
      </c>
      <c r="F24" s="33"/>
      <c r="G24" s="33"/>
      <c r="H24" s="34"/>
      <c r="I24" s="30"/>
      <c r="J24" s="30"/>
      <c r="K24" s="30">
        <v>3121</v>
      </c>
      <c r="L24" s="32" t="s">
        <v>500</v>
      </c>
      <c r="M24" s="33"/>
      <c r="N24" s="34"/>
      <c r="O24" s="38"/>
      <c r="P24" s="39"/>
      <c r="Q24" s="76">
        <v>0</v>
      </c>
      <c r="R24" s="77"/>
      <c r="S24" s="42"/>
      <c r="T24" s="43"/>
    </row>
    <row r="25" spans="1:20" x14ac:dyDescent="0.25">
      <c r="A25" s="47"/>
      <c r="B25" s="35"/>
      <c r="C25" s="37"/>
      <c r="D25" s="31"/>
      <c r="E25" s="35"/>
      <c r="F25" s="36"/>
      <c r="G25" s="36"/>
      <c r="H25" s="37"/>
      <c r="I25" s="31"/>
      <c r="J25" s="31"/>
      <c r="K25" s="31"/>
      <c r="L25" s="35"/>
      <c r="M25" s="36"/>
      <c r="N25" s="37"/>
      <c r="O25" s="40"/>
      <c r="P25" s="41"/>
      <c r="Q25" s="78"/>
      <c r="R25" s="79"/>
      <c r="S25" s="44"/>
      <c r="T25" s="45"/>
    </row>
    <row r="26" spans="1:20" x14ac:dyDescent="0.25">
      <c r="A26" s="7" t="s">
        <v>694</v>
      </c>
      <c r="B26" s="8" t="s">
        <v>695</v>
      </c>
      <c r="C26" s="8"/>
      <c r="D26" s="9" t="s">
        <v>689</v>
      </c>
      <c r="E26" s="7" t="s">
        <v>696</v>
      </c>
      <c r="F26" s="7"/>
      <c r="G26" s="7"/>
      <c r="H26" s="7"/>
      <c r="I26" s="1">
        <v>64546066176</v>
      </c>
      <c r="J26" s="1" t="s">
        <v>0</v>
      </c>
      <c r="K26" s="1">
        <v>3221</v>
      </c>
      <c r="L26" s="3" t="s">
        <v>697</v>
      </c>
      <c r="M26" s="3"/>
      <c r="N26" s="3"/>
      <c r="O26" s="4">
        <v>52.25</v>
      </c>
      <c r="P26" s="4"/>
      <c r="Q26" s="5">
        <f t="shared" ref="Q26" si="0">O26+O27</f>
        <v>52.25</v>
      </c>
      <c r="R26" s="5"/>
      <c r="S26" s="6" t="s">
        <v>698</v>
      </c>
      <c r="T26" s="6"/>
    </row>
    <row r="27" spans="1:20" x14ac:dyDescent="0.25">
      <c r="A27" s="7"/>
      <c r="B27" s="8"/>
      <c r="C27" s="8"/>
      <c r="D27" s="9"/>
      <c r="E27" s="7"/>
      <c r="F27" s="7"/>
      <c r="G27" s="7"/>
      <c r="H27" s="7"/>
      <c r="I27" s="2"/>
      <c r="J27" s="2"/>
      <c r="K27" s="2"/>
      <c r="L27" s="3"/>
      <c r="M27" s="3"/>
      <c r="N27" s="3"/>
      <c r="O27" s="4"/>
      <c r="P27" s="4"/>
      <c r="Q27" s="5"/>
      <c r="R27" s="5"/>
      <c r="S27" s="6"/>
      <c r="T27" s="6"/>
    </row>
    <row r="28" spans="1:20" x14ac:dyDescent="0.25">
      <c r="A28" s="16" t="s">
        <v>724</v>
      </c>
      <c r="B28" s="17" t="s">
        <v>725</v>
      </c>
      <c r="C28" s="17"/>
      <c r="D28" s="18" t="s">
        <v>689</v>
      </c>
      <c r="E28" s="16" t="s">
        <v>21</v>
      </c>
      <c r="F28" s="16"/>
      <c r="G28" s="16"/>
      <c r="H28" s="16"/>
      <c r="I28" s="10">
        <v>14506572540</v>
      </c>
      <c r="J28" s="10" t="s">
        <v>0</v>
      </c>
      <c r="K28" s="10">
        <v>3238</v>
      </c>
      <c r="L28" s="12" t="s">
        <v>22</v>
      </c>
      <c r="M28" s="12"/>
      <c r="N28" s="12"/>
      <c r="O28" s="13">
        <v>324.33</v>
      </c>
      <c r="P28" s="13"/>
      <c r="Q28" s="14">
        <f t="shared" ref="Q28" si="1">O28+O29</f>
        <v>324.33</v>
      </c>
      <c r="R28" s="14"/>
      <c r="S28" s="15" t="s">
        <v>698</v>
      </c>
      <c r="T28" s="15"/>
    </row>
    <row r="29" spans="1:20" x14ac:dyDescent="0.25">
      <c r="A29" s="16"/>
      <c r="B29" s="17"/>
      <c r="C29" s="17"/>
      <c r="D29" s="18"/>
      <c r="E29" s="16"/>
      <c r="F29" s="16"/>
      <c r="G29" s="16"/>
      <c r="H29" s="16"/>
      <c r="I29" s="11"/>
      <c r="J29" s="11"/>
      <c r="K29" s="11"/>
      <c r="L29" s="12"/>
      <c r="M29" s="12"/>
      <c r="N29" s="12"/>
      <c r="O29" s="13"/>
      <c r="P29" s="13"/>
      <c r="Q29" s="14"/>
      <c r="R29" s="14"/>
      <c r="S29" s="15"/>
      <c r="T29" s="15"/>
    </row>
    <row r="30" spans="1:20" x14ac:dyDescent="0.25">
      <c r="A30" s="7" t="s">
        <v>726</v>
      </c>
      <c r="B30" s="8" t="s">
        <v>727</v>
      </c>
      <c r="C30" s="8"/>
      <c r="D30" s="9" t="s">
        <v>689</v>
      </c>
      <c r="E30" s="7" t="s">
        <v>24</v>
      </c>
      <c r="F30" s="7"/>
      <c r="G30" s="7"/>
      <c r="H30" s="7"/>
      <c r="I30" s="1">
        <v>82752153530</v>
      </c>
      <c r="J30" s="1" t="s">
        <v>0</v>
      </c>
      <c r="K30" s="1">
        <v>3232</v>
      </c>
      <c r="L30" s="3" t="s">
        <v>28</v>
      </c>
      <c r="M30" s="3"/>
      <c r="N30" s="3"/>
      <c r="O30" s="4">
        <v>543.75</v>
      </c>
      <c r="P30" s="4"/>
      <c r="Q30" s="5">
        <f t="shared" ref="Q30" si="2">O30+O31</f>
        <v>543.75</v>
      </c>
      <c r="R30" s="5"/>
      <c r="S30" s="6" t="s">
        <v>698</v>
      </c>
      <c r="T30" s="6"/>
    </row>
    <row r="31" spans="1:20" x14ac:dyDescent="0.25">
      <c r="A31" s="7"/>
      <c r="B31" s="8"/>
      <c r="C31" s="8"/>
      <c r="D31" s="9"/>
      <c r="E31" s="7"/>
      <c r="F31" s="7"/>
      <c r="G31" s="7"/>
      <c r="H31" s="7"/>
      <c r="I31" s="2"/>
      <c r="J31" s="2"/>
      <c r="K31" s="2"/>
      <c r="L31" s="3"/>
      <c r="M31" s="3"/>
      <c r="N31" s="3"/>
      <c r="O31" s="4"/>
      <c r="P31" s="4"/>
      <c r="Q31" s="5"/>
      <c r="R31" s="5"/>
      <c r="S31" s="6"/>
      <c r="T31" s="6"/>
    </row>
    <row r="32" spans="1:20" x14ac:dyDescent="0.25">
      <c r="A32" s="16" t="s">
        <v>728</v>
      </c>
      <c r="B32" s="17" t="s">
        <v>729</v>
      </c>
      <c r="C32" s="17"/>
      <c r="D32" s="18" t="s">
        <v>713</v>
      </c>
      <c r="E32" s="16" t="s">
        <v>14</v>
      </c>
      <c r="F32" s="16"/>
      <c r="G32" s="16"/>
      <c r="H32" s="16"/>
      <c r="I32" s="10">
        <v>96537643037</v>
      </c>
      <c r="J32" s="10" t="s">
        <v>9</v>
      </c>
      <c r="K32" s="10">
        <v>3234</v>
      </c>
      <c r="L32" s="12" t="s">
        <v>730</v>
      </c>
      <c r="M32" s="12"/>
      <c r="N32" s="12"/>
      <c r="O32" s="13">
        <v>1.19</v>
      </c>
      <c r="P32" s="13"/>
      <c r="Q32" s="14">
        <f t="shared" ref="Q32" si="3">O32+O33</f>
        <v>1.7</v>
      </c>
      <c r="R32" s="14"/>
      <c r="S32" s="15" t="s">
        <v>698</v>
      </c>
      <c r="T32" s="15"/>
    </row>
    <row r="33" spans="1:20" x14ac:dyDescent="0.25">
      <c r="A33" s="16"/>
      <c r="B33" s="17"/>
      <c r="C33" s="17"/>
      <c r="D33" s="18"/>
      <c r="E33" s="16"/>
      <c r="F33" s="16"/>
      <c r="G33" s="16"/>
      <c r="H33" s="16"/>
      <c r="I33" s="11"/>
      <c r="J33" s="11"/>
      <c r="K33" s="11"/>
      <c r="L33" s="12"/>
      <c r="M33" s="12"/>
      <c r="N33" s="12"/>
      <c r="O33" s="13">
        <v>0.51</v>
      </c>
      <c r="P33" s="13"/>
      <c r="Q33" s="14"/>
      <c r="R33" s="14"/>
      <c r="S33" s="15"/>
      <c r="T33" s="15"/>
    </row>
    <row r="34" spans="1:20" x14ac:dyDescent="0.25">
      <c r="A34" s="7" t="s">
        <v>731</v>
      </c>
      <c r="B34" s="8" t="s">
        <v>732</v>
      </c>
      <c r="C34" s="8"/>
      <c r="D34" s="9" t="s">
        <v>713</v>
      </c>
      <c r="E34" s="7" t="s">
        <v>14</v>
      </c>
      <c r="F34" s="7"/>
      <c r="G34" s="7"/>
      <c r="H34" s="7"/>
      <c r="I34" s="1">
        <v>96537643037</v>
      </c>
      <c r="J34" s="1" t="s">
        <v>9</v>
      </c>
      <c r="K34" s="1">
        <v>3234</v>
      </c>
      <c r="L34" s="3" t="s">
        <v>730</v>
      </c>
      <c r="M34" s="3"/>
      <c r="N34" s="3"/>
      <c r="O34" s="4">
        <v>29.79</v>
      </c>
      <c r="P34" s="4"/>
      <c r="Q34" s="5">
        <f t="shared" ref="Q34" si="4">O34+O35</f>
        <v>42.56</v>
      </c>
      <c r="R34" s="5"/>
      <c r="S34" s="6" t="s">
        <v>698</v>
      </c>
      <c r="T34" s="6"/>
    </row>
    <row r="35" spans="1:20" x14ac:dyDescent="0.25">
      <c r="A35" s="7"/>
      <c r="B35" s="8"/>
      <c r="C35" s="8"/>
      <c r="D35" s="9"/>
      <c r="E35" s="7"/>
      <c r="F35" s="7"/>
      <c r="G35" s="7"/>
      <c r="H35" s="7"/>
      <c r="I35" s="2"/>
      <c r="J35" s="2"/>
      <c r="K35" s="2"/>
      <c r="L35" s="3"/>
      <c r="M35" s="3"/>
      <c r="N35" s="3"/>
      <c r="O35" s="4">
        <v>12.77</v>
      </c>
      <c r="P35" s="4"/>
      <c r="Q35" s="5"/>
      <c r="R35" s="5"/>
      <c r="S35" s="6"/>
      <c r="T35" s="6"/>
    </row>
    <row r="36" spans="1:20" x14ac:dyDescent="0.25">
      <c r="A36" s="16" t="s">
        <v>733</v>
      </c>
      <c r="B36" s="17" t="s">
        <v>734</v>
      </c>
      <c r="C36" s="17"/>
      <c r="D36" s="18" t="s">
        <v>713</v>
      </c>
      <c r="E36" s="16" t="s">
        <v>445</v>
      </c>
      <c r="F36" s="16"/>
      <c r="G36" s="16"/>
      <c r="H36" s="16"/>
      <c r="I36" s="10">
        <v>27759560625</v>
      </c>
      <c r="J36" s="10" t="s">
        <v>0</v>
      </c>
      <c r="K36" s="10">
        <v>3223</v>
      </c>
      <c r="L36" s="12" t="s">
        <v>735</v>
      </c>
      <c r="M36" s="12"/>
      <c r="N36" s="12"/>
      <c r="O36" s="13">
        <v>29.9</v>
      </c>
      <c r="P36" s="13"/>
      <c r="Q36" s="14">
        <f t="shared" ref="Q36" si="5">O36+O37</f>
        <v>29.9</v>
      </c>
      <c r="R36" s="14"/>
      <c r="S36" s="15" t="s">
        <v>698</v>
      </c>
      <c r="T36" s="15"/>
    </row>
    <row r="37" spans="1:20" x14ac:dyDescent="0.25">
      <c r="A37" s="16"/>
      <c r="B37" s="17"/>
      <c r="C37" s="17"/>
      <c r="D37" s="18"/>
      <c r="E37" s="16"/>
      <c r="F37" s="16"/>
      <c r="G37" s="16"/>
      <c r="H37" s="16"/>
      <c r="I37" s="11"/>
      <c r="J37" s="11"/>
      <c r="K37" s="11"/>
      <c r="L37" s="12"/>
      <c r="M37" s="12"/>
      <c r="N37" s="12"/>
      <c r="O37" s="13"/>
      <c r="P37" s="13"/>
      <c r="Q37" s="14"/>
      <c r="R37" s="14"/>
      <c r="S37" s="15"/>
      <c r="T37" s="15"/>
    </row>
    <row r="38" spans="1:20" x14ac:dyDescent="0.25">
      <c r="A38" s="7" t="s">
        <v>736</v>
      </c>
      <c r="B38" s="8" t="s">
        <v>737</v>
      </c>
      <c r="C38" s="8"/>
      <c r="D38" s="9" t="s">
        <v>713</v>
      </c>
      <c r="E38" s="7" t="s">
        <v>20</v>
      </c>
      <c r="F38" s="7"/>
      <c r="G38" s="7"/>
      <c r="H38" s="7"/>
      <c r="I38" s="1">
        <v>54361842913</v>
      </c>
      <c r="J38" s="1" t="s">
        <v>9</v>
      </c>
      <c r="K38" s="1">
        <v>3221</v>
      </c>
      <c r="L38" s="3" t="s">
        <v>33</v>
      </c>
      <c r="M38" s="3"/>
      <c r="N38" s="3"/>
      <c r="O38" s="4">
        <v>58.1</v>
      </c>
      <c r="P38" s="4"/>
      <c r="Q38" s="5">
        <f t="shared" ref="Q38" si="6">O38+O39</f>
        <v>58.1</v>
      </c>
      <c r="R38" s="5"/>
      <c r="S38" s="6" t="s">
        <v>698</v>
      </c>
      <c r="T38" s="6"/>
    </row>
    <row r="39" spans="1:20" x14ac:dyDescent="0.25">
      <c r="A39" s="7"/>
      <c r="B39" s="8"/>
      <c r="C39" s="8"/>
      <c r="D39" s="9"/>
      <c r="E39" s="7"/>
      <c r="F39" s="7"/>
      <c r="G39" s="7"/>
      <c r="H39" s="7"/>
      <c r="I39" s="2"/>
      <c r="J39" s="2"/>
      <c r="K39" s="2"/>
      <c r="L39" s="3"/>
      <c r="M39" s="3"/>
      <c r="N39" s="3"/>
      <c r="O39" s="4"/>
      <c r="P39" s="4"/>
      <c r="Q39" s="5"/>
      <c r="R39" s="5"/>
      <c r="S39" s="6"/>
      <c r="T39" s="6"/>
    </row>
    <row r="40" spans="1:20" x14ac:dyDescent="0.25">
      <c r="A40" s="16" t="s">
        <v>738</v>
      </c>
      <c r="B40" s="17" t="s">
        <v>739</v>
      </c>
      <c r="C40" s="17"/>
      <c r="D40" s="18" t="s">
        <v>740</v>
      </c>
      <c r="E40" s="16" t="s">
        <v>25</v>
      </c>
      <c r="F40" s="16"/>
      <c r="G40" s="16"/>
      <c r="H40" s="16"/>
      <c r="I40" s="10">
        <v>87311810356</v>
      </c>
      <c r="J40" s="10" t="s">
        <v>1</v>
      </c>
      <c r="K40" s="10">
        <v>3231</v>
      </c>
      <c r="L40" s="12" t="s">
        <v>741</v>
      </c>
      <c r="M40" s="12"/>
      <c r="N40" s="12"/>
      <c r="O40" s="13">
        <v>14</v>
      </c>
      <c r="P40" s="13"/>
      <c r="Q40" s="14">
        <f t="shared" ref="Q40" si="7">O40+O41</f>
        <v>14</v>
      </c>
      <c r="R40" s="14"/>
      <c r="S40" s="15" t="s">
        <v>698</v>
      </c>
      <c r="T40" s="15"/>
    </row>
    <row r="41" spans="1:20" x14ac:dyDescent="0.25">
      <c r="A41" s="16"/>
      <c r="B41" s="17"/>
      <c r="C41" s="17"/>
      <c r="D41" s="18"/>
      <c r="E41" s="16"/>
      <c r="F41" s="16"/>
      <c r="G41" s="16"/>
      <c r="H41" s="16"/>
      <c r="I41" s="11"/>
      <c r="J41" s="11"/>
      <c r="K41" s="11"/>
      <c r="L41" s="12"/>
      <c r="M41" s="12"/>
      <c r="N41" s="12"/>
      <c r="O41" s="13"/>
      <c r="P41" s="13"/>
      <c r="Q41" s="14"/>
      <c r="R41" s="14"/>
      <c r="S41" s="15"/>
      <c r="T41" s="15"/>
    </row>
    <row r="42" spans="1:20" x14ac:dyDescent="0.25">
      <c r="A42" s="7" t="s">
        <v>742</v>
      </c>
      <c r="B42" s="8" t="s">
        <v>743</v>
      </c>
      <c r="C42" s="8"/>
      <c r="D42" s="9" t="s">
        <v>740</v>
      </c>
      <c r="E42" s="7" t="s">
        <v>238</v>
      </c>
      <c r="F42" s="7"/>
      <c r="G42" s="7"/>
      <c r="H42" s="7"/>
      <c r="I42" s="1">
        <v>50730247993</v>
      </c>
      <c r="J42" s="1" t="s">
        <v>13</v>
      </c>
      <c r="K42" s="1">
        <v>3234</v>
      </c>
      <c r="L42" s="3" t="s">
        <v>744</v>
      </c>
      <c r="M42" s="3"/>
      <c r="N42" s="3"/>
      <c r="O42" s="4">
        <v>70.39</v>
      </c>
      <c r="P42" s="4"/>
      <c r="Q42" s="5">
        <f t="shared" ref="Q42" si="8">O42+O43</f>
        <v>70.39</v>
      </c>
      <c r="R42" s="5"/>
      <c r="S42" s="6" t="s">
        <v>698</v>
      </c>
      <c r="T42" s="6"/>
    </row>
    <row r="43" spans="1:20" x14ac:dyDescent="0.25">
      <c r="A43" s="7"/>
      <c r="B43" s="8"/>
      <c r="C43" s="8"/>
      <c r="D43" s="9"/>
      <c r="E43" s="7"/>
      <c r="F43" s="7"/>
      <c r="G43" s="7"/>
      <c r="H43" s="7"/>
      <c r="I43" s="2"/>
      <c r="J43" s="2"/>
      <c r="K43" s="2"/>
      <c r="L43" s="3"/>
      <c r="M43" s="3"/>
      <c r="N43" s="3"/>
      <c r="O43" s="4"/>
      <c r="P43" s="4"/>
      <c r="Q43" s="5"/>
      <c r="R43" s="5"/>
      <c r="S43" s="6"/>
      <c r="T43" s="6"/>
    </row>
    <row r="44" spans="1:20" x14ac:dyDescent="0.25">
      <c r="A44" s="16" t="s">
        <v>745</v>
      </c>
      <c r="B44" s="17" t="s">
        <v>746</v>
      </c>
      <c r="C44" s="17"/>
      <c r="D44" s="18" t="s">
        <v>740</v>
      </c>
      <c r="E44" s="16" t="s">
        <v>12</v>
      </c>
      <c r="F44" s="16"/>
      <c r="G44" s="16"/>
      <c r="H44" s="16"/>
      <c r="I44" s="10">
        <v>81793146560</v>
      </c>
      <c r="J44" s="10" t="s">
        <v>0</v>
      </c>
      <c r="K44" s="10">
        <v>3231</v>
      </c>
      <c r="L44" s="12" t="s">
        <v>747</v>
      </c>
      <c r="M44" s="12"/>
      <c r="N44" s="12"/>
      <c r="O44" s="13">
        <v>23.23</v>
      </c>
      <c r="P44" s="13"/>
      <c r="Q44" s="14">
        <f t="shared" ref="Q44" si="9">O44+O45</f>
        <v>23.35</v>
      </c>
      <c r="R44" s="14"/>
      <c r="S44" s="15" t="s">
        <v>698</v>
      </c>
      <c r="T44" s="15"/>
    </row>
    <row r="45" spans="1:20" x14ac:dyDescent="0.25">
      <c r="A45" s="16"/>
      <c r="B45" s="17"/>
      <c r="C45" s="17"/>
      <c r="D45" s="18"/>
      <c r="E45" s="16"/>
      <c r="F45" s="16"/>
      <c r="G45" s="16"/>
      <c r="H45" s="16"/>
      <c r="I45" s="11"/>
      <c r="J45" s="11"/>
      <c r="K45" s="11"/>
      <c r="L45" s="12"/>
      <c r="M45" s="12"/>
      <c r="N45" s="12"/>
      <c r="O45" s="13">
        <v>0.12</v>
      </c>
      <c r="P45" s="13"/>
      <c r="Q45" s="14"/>
      <c r="R45" s="14"/>
      <c r="S45" s="15"/>
      <c r="T45" s="15"/>
    </row>
    <row r="46" spans="1:20" x14ac:dyDescent="0.25">
      <c r="A46" s="7" t="s">
        <v>748</v>
      </c>
      <c r="B46" s="8" t="s">
        <v>749</v>
      </c>
      <c r="C46" s="8"/>
      <c r="D46" s="9" t="s">
        <v>750</v>
      </c>
      <c r="E46" s="7" t="s">
        <v>15</v>
      </c>
      <c r="F46" s="7"/>
      <c r="G46" s="7"/>
      <c r="H46" s="7"/>
      <c r="I46" s="1">
        <v>63073332379</v>
      </c>
      <c r="J46" s="1" t="s">
        <v>0</v>
      </c>
      <c r="K46" s="1">
        <v>3223</v>
      </c>
      <c r="L46" s="3" t="s">
        <v>751</v>
      </c>
      <c r="M46" s="3"/>
      <c r="N46" s="3"/>
      <c r="O46" s="4">
        <v>320.89999999999998</v>
      </c>
      <c r="P46" s="4"/>
      <c r="Q46" s="5">
        <f t="shared" ref="Q46" si="10">O46+O47</f>
        <v>337.78999999999996</v>
      </c>
      <c r="R46" s="5"/>
      <c r="S46" s="6" t="s">
        <v>698</v>
      </c>
      <c r="T46" s="6"/>
    </row>
    <row r="47" spans="1:20" x14ac:dyDescent="0.25">
      <c r="A47" s="7"/>
      <c r="B47" s="8"/>
      <c r="C47" s="8"/>
      <c r="D47" s="9"/>
      <c r="E47" s="7"/>
      <c r="F47" s="7"/>
      <c r="G47" s="7"/>
      <c r="H47" s="7"/>
      <c r="I47" s="2"/>
      <c r="J47" s="2"/>
      <c r="K47" s="2"/>
      <c r="L47" s="3"/>
      <c r="M47" s="3"/>
      <c r="N47" s="3"/>
      <c r="O47" s="4">
        <v>16.89</v>
      </c>
      <c r="P47" s="4"/>
      <c r="Q47" s="5"/>
      <c r="R47" s="5"/>
      <c r="S47" s="6"/>
      <c r="T47" s="6"/>
    </row>
    <row r="48" spans="1:20" x14ac:dyDescent="0.25">
      <c r="A48" s="16" t="s">
        <v>752</v>
      </c>
      <c r="B48" s="17" t="s">
        <v>753</v>
      </c>
      <c r="C48" s="17"/>
      <c r="D48" s="18" t="s">
        <v>754</v>
      </c>
      <c r="E48" s="16" t="s">
        <v>32</v>
      </c>
      <c r="F48" s="16"/>
      <c r="G48" s="16"/>
      <c r="H48" s="16"/>
      <c r="I48" s="10">
        <v>41317489366</v>
      </c>
      <c r="J48" s="10" t="s">
        <v>34</v>
      </c>
      <c r="K48" s="10">
        <v>3223</v>
      </c>
      <c r="L48" s="12" t="s">
        <v>755</v>
      </c>
      <c r="M48" s="12"/>
      <c r="N48" s="12"/>
      <c r="O48" s="13">
        <v>7.64</v>
      </c>
      <c r="P48" s="13"/>
      <c r="Q48" s="14">
        <f t="shared" ref="Q48" si="11">O48+O49</f>
        <v>8.0399999999999991</v>
      </c>
      <c r="R48" s="14"/>
      <c r="S48" s="15" t="s">
        <v>698</v>
      </c>
      <c r="T48" s="15"/>
    </row>
    <row r="49" spans="1:20" x14ac:dyDescent="0.25">
      <c r="A49" s="16"/>
      <c r="B49" s="17"/>
      <c r="C49" s="17"/>
      <c r="D49" s="18"/>
      <c r="E49" s="16"/>
      <c r="F49" s="16"/>
      <c r="G49" s="16"/>
      <c r="H49" s="16"/>
      <c r="I49" s="11"/>
      <c r="J49" s="11"/>
      <c r="K49" s="11"/>
      <c r="L49" s="12"/>
      <c r="M49" s="12"/>
      <c r="N49" s="12"/>
      <c r="O49" s="13">
        <v>0.4</v>
      </c>
      <c r="P49" s="13"/>
      <c r="Q49" s="14"/>
      <c r="R49" s="14"/>
      <c r="S49" s="15"/>
      <c r="T49" s="15"/>
    </row>
    <row r="50" spans="1:20" x14ac:dyDescent="0.25">
      <c r="A50" s="7" t="s">
        <v>756</v>
      </c>
      <c r="B50" s="8" t="s">
        <v>757</v>
      </c>
      <c r="C50" s="8"/>
      <c r="D50" s="9" t="s">
        <v>754</v>
      </c>
      <c r="E50" s="7" t="s">
        <v>32</v>
      </c>
      <c r="F50" s="7"/>
      <c r="G50" s="7"/>
      <c r="H50" s="7"/>
      <c r="I50" s="1">
        <v>41317489366</v>
      </c>
      <c r="J50" s="1" t="s">
        <v>34</v>
      </c>
      <c r="K50" s="1">
        <v>3223</v>
      </c>
      <c r="L50" s="3" t="s">
        <v>755</v>
      </c>
      <c r="M50" s="3"/>
      <c r="N50" s="3"/>
      <c r="O50" s="4">
        <v>5.86</v>
      </c>
      <c r="P50" s="4"/>
      <c r="Q50" s="5">
        <f t="shared" ref="Q50" si="12">O50+O51</f>
        <v>6.17</v>
      </c>
      <c r="R50" s="5"/>
      <c r="S50" s="6" t="s">
        <v>698</v>
      </c>
      <c r="T50" s="6"/>
    </row>
    <row r="51" spans="1:20" x14ac:dyDescent="0.25">
      <c r="A51" s="7"/>
      <c r="B51" s="8"/>
      <c r="C51" s="8"/>
      <c r="D51" s="9"/>
      <c r="E51" s="7"/>
      <c r="F51" s="7"/>
      <c r="G51" s="7"/>
      <c r="H51" s="7"/>
      <c r="I51" s="2"/>
      <c r="J51" s="2"/>
      <c r="K51" s="2"/>
      <c r="L51" s="3"/>
      <c r="M51" s="3"/>
      <c r="N51" s="3"/>
      <c r="O51" s="4">
        <v>0.31</v>
      </c>
      <c r="P51" s="4"/>
      <c r="Q51" s="5"/>
      <c r="R51" s="5"/>
      <c r="S51" s="6"/>
      <c r="T51" s="6"/>
    </row>
    <row r="52" spans="1:20" x14ac:dyDescent="0.25">
      <c r="A52" s="46"/>
      <c r="B52" s="32"/>
      <c r="C52" s="34"/>
      <c r="D52" s="30"/>
      <c r="E52" s="32"/>
      <c r="F52" s="33"/>
      <c r="G52" s="33"/>
      <c r="H52" s="34"/>
      <c r="I52" s="30"/>
      <c r="J52" s="30"/>
      <c r="K52" s="30"/>
      <c r="L52" s="32"/>
      <c r="M52" s="33"/>
      <c r="N52" s="34"/>
      <c r="O52" s="38"/>
      <c r="P52" s="39"/>
      <c r="Q52" s="76"/>
      <c r="R52" s="77"/>
      <c r="S52" s="42"/>
      <c r="T52" s="43"/>
    </row>
    <row r="53" spans="1:20" x14ac:dyDescent="0.25">
      <c r="A53" s="47"/>
      <c r="B53" s="35"/>
      <c r="C53" s="37"/>
      <c r="D53" s="31"/>
      <c r="E53" s="35"/>
      <c r="F53" s="36"/>
      <c r="G53" s="36"/>
      <c r="H53" s="37"/>
      <c r="I53" s="31"/>
      <c r="J53" s="31"/>
      <c r="K53" s="31"/>
      <c r="L53" s="35"/>
      <c r="M53" s="36"/>
      <c r="N53" s="37"/>
      <c r="O53" s="40"/>
      <c r="P53" s="41"/>
      <c r="Q53" s="78"/>
      <c r="R53" s="79"/>
      <c r="S53" s="44"/>
      <c r="T53" s="45"/>
    </row>
    <row r="54" spans="1:20" x14ac:dyDescent="0.25">
      <c r="A54" s="46"/>
      <c r="B54" s="32"/>
      <c r="C54" s="34"/>
      <c r="D54" s="30"/>
      <c r="E54" s="32"/>
      <c r="F54" s="33"/>
      <c r="G54" s="33"/>
      <c r="H54" s="34"/>
      <c r="I54" s="30"/>
      <c r="J54" s="30"/>
      <c r="K54" s="30"/>
      <c r="L54" s="32" t="s">
        <v>162</v>
      </c>
      <c r="M54" s="33"/>
      <c r="N54" s="34"/>
      <c r="O54" s="38"/>
      <c r="P54" s="39"/>
      <c r="Q54" s="76">
        <f>SUM(Q10:R51)</f>
        <v>56121.77</v>
      </c>
      <c r="R54" s="77"/>
      <c r="S54" s="42"/>
      <c r="T54" s="43"/>
    </row>
    <row r="55" spans="1:20" x14ac:dyDescent="0.25">
      <c r="A55" s="47"/>
      <c r="B55" s="35"/>
      <c r="C55" s="37"/>
      <c r="D55" s="31"/>
      <c r="E55" s="35"/>
      <c r="F55" s="36"/>
      <c r="G55" s="36"/>
      <c r="H55" s="37"/>
      <c r="I55" s="31"/>
      <c r="J55" s="31"/>
      <c r="K55" s="31"/>
      <c r="L55" s="35"/>
      <c r="M55" s="36"/>
      <c r="N55" s="37"/>
      <c r="O55" s="40"/>
      <c r="P55" s="41"/>
      <c r="Q55" s="78"/>
      <c r="R55" s="79"/>
      <c r="S55" s="44"/>
      <c r="T55" s="45"/>
    </row>
  </sheetData>
  <mergeCells count="284">
    <mergeCell ref="Q54:R55"/>
    <mergeCell ref="S54:T55"/>
    <mergeCell ref="K52:K53"/>
    <mergeCell ref="L52:N53"/>
    <mergeCell ref="O52:P53"/>
    <mergeCell ref="Q52:R53"/>
    <mergeCell ref="S52:T53"/>
    <mergeCell ref="A52:A53"/>
    <mergeCell ref="B52:C53"/>
    <mergeCell ref="D52:D53"/>
    <mergeCell ref="E52:H53"/>
    <mergeCell ref="I52:I53"/>
    <mergeCell ref="J52:J53"/>
    <mergeCell ref="J54:J55"/>
    <mergeCell ref="K54:K55"/>
    <mergeCell ref="L54:N55"/>
    <mergeCell ref="O54:P55"/>
    <mergeCell ref="A54:A55"/>
    <mergeCell ref="B54:C55"/>
    <mergeCell ref="D54:D55"/>
    <mergeCell ref="E54:H55"/>
    <mergeCell ref="I54:I55"/>
    <mergeCell ref="Q50:R51"/>
    <mergeCell ref="S50:T51"/>
    <mergeCell ref="K48:K49"/>
    <mergeCell ref="L48:N49"/>
    <mergeCell ref="Q48:R49"/>
    <mergeCell ref="S48:T49"/>
    <mergeCell ref="A50:A51"/>
    <mergeCell ref="B50:C51"/>
    <mergeCell ref="D50:D51"/>
    <mergeCell ref="E50:H51"/>
    <mergeCell ref="I50:I51"/>
    <mergeCell ref="A48:A49"/>
    <mergeCell ref="B48:C49"/>
    <mergeCell ref="D48:D49"/>
    <mergeCell ref="E48:H49"/>
    <mergeCell ref="I48:I49"/>
    <mergeCell ref="J48:J49"/>
    <mergeCell ref="J50:J51"/>
    <mergeCell ref="K50:K51"/>
    <mergeCell ref="L50:N51"/>
    <mergeCell ref="O48:P48"/>
    <mergeCell ref="O49:P49"/>
    <mergeCell ref="O50:P50"/>
    <mergeCell ref="O51:P51"/>
    <mergeCell ref="Q46:R47"/>
    <mergeCell ref="S46:T47"/>
    <mergeCell ref="O46:P46"/>
    <mergeCell ref="O47:P47"/>
    <mergeCell ref="K44:K45"/>
    <mergeCell ref="L44:N45"/>
    <mergeCell ref="Q44:R45"/>
    <mergeCell ref="S44:T45"/>
    <mergeCell ref="A46:A47"/>
    <mergeCell ref="B46:C47"/>
    <mergeCell ref="D46:D47"/>
    <mergeCell ref="E46:H47"/>
    <mergeCell ref="I46:I47"/>
    <mergeCell ref="A44:A45"/>
    <mergeCell ref="B44:C45"/>
    <mergeCell ref="D44:D45"/>
    <mergeCell ref="E44:H45"/>
    <mergeCell ref="I44:I45"/>
    <mergeCell ref="J44:J45"/>
    <mergeCell ref="J46:J47"/>
    <mergeCell ref="K46:K47"/>
    <mergeCell ref="L46:N47"/>
    <mergeCell ref="O44:P44"/>
    <mergeCell ref="O45:P45"/>
    <mergeCell ref="Q42:R43"/>
    <mergeCell ref="S42:T43"/>
    <mergeCell ref="K40:K41"/>
    <mergeCell ref="L40:N41"/>
    <mergeCell ref="Q40:R41"/>
    <mergeCell ref="S40:T41"/>
    <mergeCell ref="A42:A43"/>
    <mergeCell ref="B42:C43"/>
    <mergeCell ref="D42:D43"/>
    <mergeCell ref="E42:H43"/>
    <mergeCell ref="I42:I43"/>
    <mergeCell ref="A40:A41"/>
    <mergeCell ref="B40:C41"/>
    <mergeCell ref="D40:D41"/>
    <mergeCell ref="E40:H41"/>
    <mergeCell ref="I40:I41"/>
    <mergeCell ref="J40:J41"/>
    <mergeCell ref="J42:J43"/>
    <mergeCell ref="K42:K43"/>
    <mergeCell ref="L42:N43"/>
    <mergeCell ref="O40:P40"/>
    <mergeCell ref="O41:P41"/>
    <mergeCell ref="O42:P42"/>
    <mergeCell ref="O43:P43"/>
    <mergeCell ref="Q38:R39"/>
    <mergeCell ref="S38:T39"/>
    <mergeCell ref="O38:P38"/>
    <mergeCell ref="O39:P39"/>
    <mergeCell ref="K36:K37"/>
    <mergeCell ref="L36:N37"/>
    <mergeCell ref="Q36:R37"/>
    <mergeCell ref="S36:T37"/>
    <mergeCell ref="A38:A39"/>
    <mergeCell ref="B38:C39"/>
    <mergeCell ref="D38:D39"/>
    <mergeCell ref="E38:H39"/>
    <mergeCell ref="I38:I39"/>
    <mergeCell ref="A36:A37"/>
    <mergeCell ref="B36:C37"/>
    <mergeCell ref="D36:D37"/>
    <mergeCell ref="E36:H37"/>
    <mergeCell ref="I36:I37"/>
    <mergeCell ref="J36:J37"/>
    <mergeCell ref="J38:J39"/>
    <mergeCell ref="K38:K39"/>
    <mergeCell ref="L38:N39"/>
    <mergeCell ref="O36:P36"/>
    <mergeCell ref="O37:P37"/>
    <mergeCell ref="Q34:R35"/>
    <mergeCell ref="S34:T35"/>
    <mergeCell ref="K32:K33"/>
    <mergeCell ref="L32:N33"/>
    <mergeCell ref="Q32:R33"/>
    <mergeCell ref="S32:T33"/>
    <mergeCell ref="A34:A35"/>
    <mergeCell ref="B34:C35"/>
    <mergeCell ref="D34:D35"/>
    <mergeCell ref="E34:H35"/>
    <mergeCell ref="I34:I35"/>
    <mergeCell ref="A32:A33"/>
    <mergeCell ref="B32:C33"/>
    <mergeCell ref="D32:D33"/>
    <mergeCell ref="E32:H33"/>
    <mergeCell ref="I32:I33"/>
    <mergeCell ref="J32:J33"/>
    <mergeCell ref="J34:J35"/>
    <mergeCell ref="K34:K35"/>
    <mergeCell ref="L34:N35"/>
    <mergeCell ref="O32:P32"/>
    <mergeCell ref="O33:P33"/>
    <mergeCell ref="O34:P34"/>
    <mergeCell ref="O35:P35"/>
    <mergeCell ref="J30:J31"/>
    <mergeCell ref="K30:K31"/>
    <mergeCell ref="L30:N31"/>
    <mergeCell ref="Q30:R31"/>
    <mergeCell ref="S30:T31"/>
    <mergeCell ref="O31:P31"/>
    <mergeCell ref="K28:K29"/>
    <mergeCell ref="L28:N29"/>
    <mergeCell ref="Q28:R29"/>
    <mergeCell ref="S28:T29"/>
    <mergeCell ref="J28:J29"/>
    <mergeCell ref="O28:P28"/>
    <mergeCell ref="O29:P29"/>
    <mergeCell ref="O30:P30"/>
    <mergeCell ref="A30:A31"/>
    <mergeCell ref="B30:C31"/>
    <mergeCell ref="D30:D31"/>
    <mergeCell ref="E30:H31"/>
    <mergeCell ref="I30:I31"/>
    <mergeCell ref="A28:A29"/>
    <mergeCell ref="B28:C29"/>
    <mergeCell ref="D28:D29"/>
    <mergeCell ref="E28:H29"/>
    <mergeCell ref="I28:I29"/>
    <mergeCell ref="J26:J27"/>
    <mergeCell ref="K26:K27"/>
    <mergeCell ref="L26:N27"/>
    <mergeCell ref="Q26:R27"/>
    <mergeCell ref="S26:T27"/>
    <mergeCell ref="K24:K25"/>
    <mergeCell ref="L24:N25"/>
    <mergeCell ref="O24:P25"/>
    <mergeCell ref="Q24:R25"/>
    <mergeCell ref="S24:T25"/>
    <mergeCell ref="J24:J25"/>
    <mergeCell ref="O26:P26"/>
    <mergeCell ref="O27:P27"/>
    <mergeCell ref="A26:A27"/>
    <mergeCell ref="B26:C27"/>
    <mergeCell ref="D26:D27"/>
    <mergeCell ref="E26:H27"/>
    <mergeCell ref="I26:I27"/>
    <mergeCell ref="A24:A25"/>
    <mergeCell ref="B24:C25"/>
    <mergeCell ref="D24:D25"/>
    <mergeCell ref="E24:H25"/>
    <mergeCell ref="I24:I25"/>
    <mergeCell ref="K22:K23"/>
    <mergeCell ref="L22:N23"/>
    <mergeCell ref="O22:P23"/>
    <mergeCell ref="Q22:R23"/>
    <mergeCell ref="S22:T23"/>
    <mergeCell ref="K20:K21"/>
    <mergeCell ref="L20:N21"/>
    <mergeCell ref="O20:P21"/>
    <mergeCell ref="Q20:R21"/>
    <mergeCell ref="S20:T21"/>
    <mergeCell ref="J16:J17"/>
    <mergeCell ref="A22:A23"/>
    <mergeCell ref="B22:C23"/>
    <mergeCell ref="D22:D23"/>
    <mergeCell ref="E22:H23"/>
    <mergeCell ref="I22:I23"/>
    <mergeCell ref="A20:A21"/>
    <mergeCell ref="B20:C21"/>
    <mergeCell ref="D20:D21"/>
    <mergeCell ref="E20:H21"/>
    <mergeCell ref="I20:I21"/>
    <mergeCell ref="J22:J23"/>
    <mergeCell ref="J20:J21"/>
    <mergeCell ref="Q12:R13"/>
    <mergeCell ref="S12:T13"/>
    <mergeCell ref="J12:J13"/>
    <mergeCell ref="A18:A19"/>
    <mergeCell ref="B18:C19"/>
    <mergeCell ref="D18:D19"/>
    <mergeCell ref="E18:H19"/>
    <mergeCell ref="I18:I19"/>
    <mergeCell ref="A16:A17"/>
    <mergeCell ref="B16:C17"/>
    <mergeCell ref="D16:D17"/>
    <mergeCell ref="E16:H17"/>
    <mergeCell ref="I16:I17"/>
    <mergeCell ref="J18:J19"/>
    <mergeCell ref="K18:K19"/>
    <mergeCell ref="L18:N19"/>
    <mergeCell ref="O18:P19"/>
    <mergeCell ref="Q18:R19"/>
    <mergeCell ref="S18:T19"/>
    <mergeCell ref="K16:K17"/>
    <mergeCell ref="L16:N17"/>
    <mergeCell ref="O16:P17"/>
    <mergeCell ref="Q16:R17"/>
    <mergeCell ref="S16:T17"/>
    <mergeCell ref="L8:N9"/>
    <mergeCell ref="O8:P9"/>
    <mergeCell ref="Q8:R9"/>
    <mergeCell ref="S8:T9"/>
    <mergeCell ref="J8:J9"/>
    <mergeCell ref="A14:A15"/>
    <mergeCell ref="B14:C15"/>
    <mergeCell ref="D14:D15"/>
    <mergeCell ref="E14:H15"/>
    <mergeCell ref="I14:I15"/>
    <mergeCell ref="A12:A13"/>
    <mergeCell ref="B12:C13"/>
    <mergeCell ref="D12:D13"/>
    <mergeCell ref="E12:H13"/>
    <mergeCell ref="I12:I13"/>
    <mergeCell ref="J14:J15"/>
    <mergeCell ref="K14:K15"/>
    <mergeCell ref="L14:N15"/>
    <mergeCell ref="O14:P15"/>
    <mergeCell ref="Q14:R15"/>
    <mergeCell ref="S14:T15"/>
    <mergeCell ref="K12:K13"/>
    <mergeCell ref="L12:N13"/>
    <mergeCell ref="O12:P13"/>
    <mergeCell ref="A1:T3"/>
    <mergeCell ref="A4:G5"/>
    <mergeCell ref="H4:J5"/>
    <mergeCell ref="K4:T5"/>
    <mergeCell ref="A6:C7"/>
    <mergeCell ref="D6:E7"/>
    <mergeCell ref="F6:T7"/>
    <mergeCell ref="A10:A11"/>
    <mergeCell ref="B10:C11"/>
    <mergeCell ref="D10:D11"/>
    <mergeCell ref="E10:H11"/>
    <mergeCell ref="I10:I11"/>
    <mergeCell ref="A8:A9"/>
    <mergeCell ref="B8:C9"/>
    <mergeCell ref="D8:D9"/>
    <mergeCell ref="E8:H9"/>
    <mergeCell ref="I8:I9"/>
    <mergeCell ref="J10:J11"/>
    <mergeCell ref="K10:K11"/>
    <mergeCell ref="L10:N11"/>
    <mergeCell ref="O10:P11"/>
    <mergeCell ref="Q10:R11"/>
    <mergeCell ref="S10:T11"/>
    <mergeCell ref="K8:K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T78"/>
  <sheetViews>
    <sheetView tabSelected="1" workbookViewId="0">
      <selection activeCell="S14" sqref="S14:T15"/>
    </sheetView>
  </sheetViews>
  <sheetFormatPr defaultRowHeight="14.3" x14ac:dyDescent="0.25"/>
  <cols>
    <col min="9" max="9" width="12" bestFit="1" customWidth="1"/>
    <col min="11" max="11" width="9.28515625" bestFit="1" customWidth="1"/>
  </cols>
  <sheetData>
    <row r="1" spans="1:20" x14ac:dyDescent="0.25">
      <c r="A1" s="93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</row>
    <row r="2" spans="1:20" x14ac:dyDescent="0.25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</row>
    <row r="3" spans="1:20" x14ac:dyDescent="0.25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</row>
    <row r="4" spans="1:20" x14ac:dyDescent="0.25">
      <c r="A4" s="94" t="s">
        <v>3</v>
      </c>
      <c r="B4" s="94"/>
      <c r="C4" s="94"/>
      <c r="D4" s="94"/>
      <c r="E4" s="94"/>
      <c r="F4" s="94"/>
      <c r="G4" s="94"/>
      <c r="H4" s="94" t="s">
        <v>39</v>
      </c>
      <c r="I4" s="94"/>
      <c r="J4" s="94"/>
      <c r="K4" s="94" t="s">
        <v>4</v>
      </c>
      <c r="L4" s="94"/>
      <c r="M4" s="94"/>
      <c r="N4" s="94"/>
      <c r="O4" s="94"/>
      <c r="P4" s="94"/>
      <c r="Q4" s="94"/>
      <c r="R4" s="94"/>
      <c r="S4" s="94"/>
      <c r="T4" s="94"/>
    </row>
    <row r="5" spans="1:20" x14ac:dyDescent="0.25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</row>
    <row r="6" spans="1:20" x14ac:dyDescent="0.25">
      <c r="A6" s="95" t="s">
        <v>758</v>
      </c>
      <c r="B6" s="95"/>
      <c r="C6" s="95"/>
      <c r="D6" s="95" t="s">
        <v>60</v>
      </c>
      <c r="E6" s="95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</row>
    <row r="7" spans="1:20" x14ac:dyDescent="0.25">
      <c r="A7" s="95"/>
      <c r="B7" s="95"/>
      <c r="C7" s="95"/>
      <c r="D7" s="95"/>
      <c r="E7" s="95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</row>
    <row r="8" spans="1:20" x14ac:dyDescent="0.25">
      <c r="A8" s="92" t="s">
        <v>40</v>
      </c>
      <c r="B8" s="92" t="s">
        <v>41</v>
      </c>
      <c r="C8" s="92"/>
      <c r="D8" s="92" t="s">
        <v>42</v>
      </c>
      <c r="E8" s="92" t="s">
        <v>50</v>
      </c>
      <c r="F8" s="92"/>
      <c r="G8" s="92"/>
      <c r="H8" s="92"/>
      <c r="I8" s="92" t="s">
        <v>43</v>
      </c>
      <c r="J8" s="92" t="s">
        <v>44</v>
      </c>
      <c r="K8" s="92" t="s">
        <v>45</v>
      </c>
      <c r="L8" s="92" t="s">
        <v>46</v>
      </c>
      <c r="M8" s="92"/>
      <c r="N8" s="92"/>
      <c r="O8" s="92" t="s">
        <v>47</v>
      </c>
      <c r="P8" s="92"/>
      <c r="Q8" s="92" t="s">
        <v>48</v>
      </c>
      <c r="R8" s="92"/>
      <c r="S8" s="92" t="s">
        <v>49</v>
      </c>
      <c r="T8" s="92"/>
    </row>
    <row r="9" spans="1:20" x14ac:dyDescent="0.25">
      <c r="A9" s="92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</row>
    <row r="10" spans="1:20" x14ac:dyDescent="0.25">
      <c r="A10" s="84"/>
      <c r="B10" s="50"/>
      <c r="C10" s="52"/>
      <c r="D10" s="48"/>
      <c r="E10" s="50" t="s">
        <v>2</v>
      </c>
      <c r="F10" s="51"/>
      <c r="G10" s="51"/>
      <c r="H10" s="52"/>
      <c r="I10" s="48"/>
      <c r="J10" s="48"/>
      <c r="K10" s="48">
        <v>3111</v>
      </c>
      <c r="L10" s="50" t="s">
        <v>759</v>
      </c>
      <c r="M10" s="51"/>
      <c r="N10" s="52"/>
      <c r="O10" s="56"/>
      <c r="P10" s="57"/>
      <c r="Q10" s="88">
        <v>42930.67</v>
      </c>
      <c r="R10" s="89"/>
      <c r="S10" s="60"/>
      <c r="T10" s="61"/>
    </row>
    <row r="11" spans="1:20" x14ac:dyDescent="0.25">
      <c r="A11" s="85"/>
      <c r="B11" s="53"/>
      <c r="C11" s="55"/>
      <c r="D11" s="49"/>
      <c r="E11" s="53"/>
      <c r="F11" s="54"/>
      <c r="G11" s="54"/>
      <c r="H11" s="55"/>
      <c r="I11" s="49"/>
      <c r="J11" s="49"/>
      <c r="K11" s="49"/>
      <c r="L11" s="53"/>
      <c r="M11" s="54"/>
      <c r="N11" s="55"/>
      <c r="O11" s="58"/>
      <c r="P11" s="59"/>
      <c r="Q11" s="90"/>
      <c r="R11" s="91"/>
      <c r="S11" s="62"/>
      <c r="T11" s="63"/>
    </row>
    <row r="12" spans="1:20" x14ac:dyDescent="0.25">
      <c r="A12" s="86"/>
      <c r="B12" s="66"/>
      <c r="C12" s="68"/>
      <c r="D12" s="64"/>
      <c r="E12" s="66" t="s">
        <v>2</v>
      </c>
      <c r="F12" s="67"/>
      <c r="G12" s="67"/>
      <c r="H12" s="68"/>
      <c r="I12" s="64"/>
      <c r="J12" s="64"/>
      <c r="K12" s="64">
        <v>3212</v>
      </c>
      <c r="L12" s="66" t="s">
        <v>760</v>
      </c>
      <c r="M12" s="67"/>
      <c r="N12" s="68"/>
      <c r="O12" s="72"/>
      <c r="P12" s="73"/>
      <c r="Q12" s="76">
        <v>655.19000000000005</v>
      </c>
      <c r="R12" s="77"/>
      <c r="S12" s="80"/>
      <c r="T12" s="81"/>
    </row>
    <row r="13" spans="1:20" x14ac:dyDescent="0.25">
      <c r="A13" s="87"/>
      <c r="B13" s="69"/>
      <c r="C13" s="71"/>
      <c r="D13" s="65"/>
      <c r="E13" s="69"/>
      <c r="F13" s="70"/>
      <c r="G13" s="70"/>
      <c r="H13" s="71"/>
      <c r="I13" s="65"/>
      <c r="J13" s="65"/>
      <c r="K13" s="65"/>
      <c r="L13" s="69"/>
      <c r="M13" s="70"/>
      <c r="N13" s="71"/>
      <c r="O13" s="74"/>
      <c r="P13" s="75"/>
      <c r="Q13" s="78"/>
      <c r="R13" s="79"/>
      <c r="S13" s="82"/>
      <c r="T13" s="83"/>
    </row>
    <row r="14" spans="1:20" x14ac:dyDescent="0.25">
      <c r="A14" s="84"/>
      <c r="B14" s="50"/>
      <c r="C14" s="52"/>
      <c r="D14" s="48"/>
      <c r="E14" s="50" t="s">
        <v>2</v>
      </c>
      <c r="F14" s="51"/>
      <c r="G14" s="51"/>
      <c r="H14" s="52"/>
      <c r="I14" s="48"/>
      <c r="J14" s="48"/>
      <c r="K14" s="48">
        <v>3131</v>
      </c>
      <c r="L14" s="50" t="s">
        <v>761</v>
      </c>
      <c r="M14" s="51"/>
      <c r="N14" s="52"/>
      <c r="O14" s="56"/>
      <c r="P14" s="57"/>
      <c r="Q14" s="88">
        <v>6951.02</v>
      </c>
      <c r="R14" s="89"/>
      <c r="S14" s="60"/>
      <c r="T14" s="61"/>
    </row>
    <row r="15" spans="1:20" x14ac:dyDescent="0.25">
      <c r="A15" s="85"/>
      <c r="B15" s="53"/>
      <c r="C15" s="55"/>
      <c r="D15" s="49"/>
      <c r="E15" s="53"/>
      <c r="F15" s="54"/>
      <c r="G15" s="54"/>
      <c r="H15" s="55"/>
      <c r="I15" s="49"/>
      <c r="J15" s="49"/>
      <c r="K15" s="49"/>
      <c r="L15" s="53"/>
      <c r="M15" s="54"/>
      <c r="N15" s="55"/>
      <c r="O15" s="58"/>
      <c r="P15" s="59"/>
      <c r="Q15" s="90"/>
      <c r="R15" s="91"/>
      <c r="S15" s="62"/>
      <c r="T15" s="63"/>
    </row>
    <row r="16" spans="1:20" x14ac:dyDescent="0.25">
      <c r="A16" s="86"/>
      <c r="B16" s="66"/>
      <c r="C16" s="68"/>
      <c r="D16" s="64"/>
      <c r="E16" s="66" t="s">
        <v>5</v>
      </c>
      <c r="F16" s="67"/>
      <c r="G16" s="67"/>
      <c r="H16" s="68"/>
      <c r="I16" s="64"/>
      <c r="J16" s="64"/>
      <c r="K16" s="64">
        <v>3111</v>
      </c>
      <c r="L16" s="66" t="s">
        <v>759</v>
      </c>
      <c r="M16" s="67"/>
      <c r="N16" s="68"/>
      <c r="O16" s="72"/>
      <c r="P16" s="73"/>
      <c r="Q16" s="76">
        <v>2215.41</v>
      </c>
      <c r="R16" s="77"/>
      <c r="S16" s="80"/>
      <c r="T16" s="81"/>
    </row>
    <row r="17" spans="1:20" x14ac:dyDescent="0.25">
      <c r="A17" s="87"/>
      <c r="B17" s="69"/>
      <c r="C17" s="71"/>
      <c r="D17" s="65"/>
      <c r="E17" s="69"/>
      <c r="F17" s="70"/>
      <c r="G17" s="70"/>
      <c r="H17" s="71"/>
      <c r="I17" s="65"/>
      <c r="J17" s="65"/>
      <c r="K17" s="65"/>
      <c r="L17" s="69"/>
      <c r="M17" s="70"/>
      <c r="N17" s="71"/>
      <c r="O17" s="74"/>
      <c r="P17" s="75"/>
      <c r="Q17" s="78"/>
      <c r="R17" s="79"/>
      <c r="S17" s="82"/>
      <c r="T17" s="83"/>
    </row>
    <row r="18" spans="1:20" x14ac:dyDescent="0.25">
      <c r="A18" s="84"/>
      <c r="B18" s="50"/>
      <c r="C18" s="52"/>
      <c r="D18" s="48"/>
      <c r="E18" s="50" t="s">
        <v>5</v>
      </c>
      <c r="F18" s="51"/>
      <c r="G18" s="51"/>
      <c r="H18" s="52"/>
      <c r="I18" s="48"/>
      <c r="J18" s="48"/>
      <c r="K18" s="48">
        <v>3212</v>
      </c>
      <c r="L18" s="50" t="s">
        <v>760</v>
      </c>
      <c r="M18" s="51"/>
      <c r="N18" s="52"/>
      <c r="O18" s="56"/>
      <c r="P18" s="57"/>
      <c r="Q18" s="88">
        <v>311.3</v>
      </c>
      <c r="R18" s="89"/>
      <c r="S18" s="60"/>
      <c r="T18" s="61"/>
    </row>
    <row r="19" spans="1:20" x14ac:dyDescent="0.25">
      <c r="A19" s="85"/>
      <c r="B19" s="53"/>
      <c r="C19" s="55"/>
      <c r="D19" s="49"/>
      <c r="E19" s="53"/>
      <c r="F19" s="54"/>
      <c r="G19" s="54"/>
      <c r="H19" s="55"/>
      <c r="I19" s="49"/>
      <c r="J19" s="49"/>
      <c r="K19" s="49"/>
      <c r="L19" s="53"/>
      <c r="M19" s="54"/>
      <c r="N19" s="55"/>
      <c r="O19" s="58"/>
      <c r="P19" s="59"/>
      <c r="Q19" s="90"/>
      <c r="R19" s="91"/>
      <c r="S19" s="62"/>
      <c r="T19" s="63"/>
    </row>
    <row r="20" spans="1:20" x14ac:dyDescent="0.25">
      <c r="A20" s="86"/>
      <c r="B20" s="66"/>
      <c r="C20" s="68"/>
      <c r="D20" s="64"/>
      <c r="E20" s="66" t="s">
        <v>5</v>
      </c>
      <c r="F20" s="67"/>
      <c r="G20" s="67"/>
      <c r="H20" s="68"/>
      <c r="I20" s="64"/>
      <c r="J20" s="64"/>
      <c r="K20" s="64">
        <v>3131</v>
      </c>
      <c r="L20" s="66" t="s">
        <v>761</v>
      </c>
      <c r="M20" s="67"/>
      <c r="N20" s="68"/>
      <c r="O20" s="72"/>
      <c r="P20" s="73"/>
      <c r="Q20" s="76">
        <v>423.24</v>
      </c>
      <c r="R20" s="77"/>
      <c r="S20" s="80"/>
      <c r="T20" s="81"/>
    </row>
    <row r="21" spans="1:20" x14ac:dyDescent="0.25">
      <c r="A21" s="87"/>
      <c r="B21" s="69"/>
      <c r="C21" s="71"/>
      <c r="D21" s="65"/>
      <c r="E21" s="69"/>
      <c r="F21" s="70"/>
      <c r="G21" s="70"/>
      <c r="H21" s="71"/>
      <c r="I21" s="65"/>
      <c r="J21" s="65"/>
      <c r="K21" s="65"/>
      <c r="L21" s="69"/>
      <c r="M21" s="70"/>
      <c r="N21" s="71"/>
      <c r="O21" s="74"/>
      <c r="P21" s="75"/>
      <c r="Q21" s="78"/>
      <c r="R21" s="79"/>
      <c r="S21" s="82"/>
      <c r="T21" s="83"/>
    </row>
    <row r="22" spans="1:20" x14ac:dyDescent="0.25">
      <c r="A22" s="84"/>
      <c r="B22" s="50"/>
      <c r="C22" s="52"/>
      <c r="D22" s="48"/>
      <c r="E22" s="50" t="s">
        <v>2</v>
      </c>
      <c r="F22" s="51"/>
      <c r="G22" s="51"/>
      <c r="H22" s="52"/>
      <c r="I22" s="48"/>
      <c r="J22" s="48"/>
      <c r="K22" s="48">
        <v>3211</v>
      </c>
      <c r="L22" s="50" t="s">
        <v>387</v>
      </c>
      <c r="M22" s="51"/>
      <c r="N22" s="52"/>
      <c r="O22" s="56"/>
      <c r="P22" s="57"/>
      <c r="Q22" s="88">
        <v>350.62</v>
      </c>
      <c r="R22" s="89"/>
      <c r="S22" s="60"/>
      <c r="T22" s="61"/>
    </row>
    <row r="23" spans="1:20" x14ac:dyDescent="0.25">
      <c r="A23" s="85"/>
      <c r="B23" s="53"/>
      <c r="C23" s="55"/>
      <c r="D23" s="49"/>
      <c r="E23" s="53"/>
      <c r="F23" s="54"/>
      <c r="G23" s="54"/>
      <c r="H23" s="55"/>
      <c r="I23" s="49"/>
      <c r="J23" s="49"/>
      <c r="K23" s="49"/>
      <c r="L23" s="53"/>
      <c r="M23" s="54"/>
      <c r="N23" s="55"/>
      <c r="O23" s="58"/>
      <c r="P23" s="59"/>
      <c r="Q23" s="90"/>
      <c r="R23" s="91"/>
      <c r="S23" s="62"/>
      <c r="T23" s="63"/>
    </row>
    <row r="24" spans="1:20" x14ac:dyDescent="0.25">
      <c r="A24" s="46"/>
      <c r="B24" s="32"/>
      <c r="C24" s="34"/>
      <c r="D24" s="30"/>
      <c r="E24" s="32" t="s">
        <v>2</v>
      </c>
      <c r="F24" s="33"/>
      <c r="G24" s="33"/>
      <c r="H24" s="34"/>
      <c r="I24" s="30"/>
      <c r="J24" s="30"/>
      <c r="K24" s="30">
        <v>3121</v>
      </c>
      <c r="L24" s="32" t="s">
        <v>500</v>
      </c>
      <c r="M24" s="33"/>
      <c r="N24" s="34"/>
      <c r="O24" s="38"/>
      <c r="P24" s="39"/>
      <c r="Q24" s="76">
        <v>630</v>
      </c>
      <c r="R24" s="77"/>
      <c r="S24" s="42"/>
      <c r="T24" s="43"/>
    </row>
    <row r="25" spans="1:20" x14ac:dyDescent="0.25">
      <c r="A25" s="47"/>
      <c r="B25" s="35"/>
      <c r="C25" s="37"/>
      <c r="D25" s="31"/>
      <c r="E25" s="35"/>
      <c r="F25" s="36"/>
      <c r="G25" s="36"/>
      <c r="H25" s="37"/>
      <c r="I25" s="31"/>
      <c r="J25" s="31"/>
      <c r="K25" s="31"/>
      <c r="L25" s="35"/>
      <c r="M25" s="36"/>
      <c r="N25" s="37"/>
      <c r="O25" s="40"/>
      <c r="P25" s="41"/>
      <c r="Q25" s="78"/>
      <c r="R25" s="79"/>
      <c r="S25" s="44"/>
      <c r="T25" s="45"/>
    </row>
    <row r="26" spans="1:20" x14ac:dyDescent="0.25">
      <c r="A26" s="16" t="s">
        <v>762</v>
      </c>
      <c r="B26" s="17" t="s">
        <v>763</v>
      </c>
      <c r="C26" s="17"/>
      <c r="D26" s="18" t="s">
        <v>764</v>
      </c>
      <c r="E26" s="16" t="s">
        <v>12</v>
      </c>
      <c r="F26" s="16"/>
      <c r="G26" s="16"/>
      <c r="H26" s="16"/>
      <c r="I26" s="10">
        <v>81793146560</v>
      </c>
      <c r="J26" s="10" t="s">
        <v>0</v>
      </c>
      <c r="K26" s="10">
        <v>3231</v>
      </c>
      <c r="L26" s="12" t="s">
        <v>765</v>
      </c>
      <c r="M26" s="12"/>
      <c r="N26" s="12"/>
      <c r="O26" s="13">
        <v>13.25</v>
      </c>
      <c r="P26" s="13"/>
      <c r="Q26" s="14">
        <f t="shared" ref="Q26" si="0">O26+O27</f>
        <v>13.34</v>
      </c>
      <c r="R26" s="14"/>
      <c r="S26" s="15" t="s">
        <v>766</v>
      </c>
      <c r="T26" s="15"/>
    </row>
    <row r="27" spans="1:20" x14ac:dyDescent="0.25">
      <c r="A27" s="16"/>
      <c r="B27" s="17"/>
      <c r="C27" s="17"/>
      <c r="D27" s="18"/>
      <c r="E27" s="16"/>
      <c r="F27" s="16"/>
      <c r="G27" s="16"/>
      <c r="H27" s="16"/>
      <c r="I27" s="11"/>
      <c r="J27" s="11"/>
      <c r="K27" s="11"/>
      <c r="L27" s="12"/>
      <c r="M27" s="12"/>
      <c r="N27" s="12"/>
      <c r="O27" s="13">
        <v>0.09</v>
      </c>
      <c r="P27" s="13"/>
      <c r="Q27" s="14"/>
      <c r="R27" s="14"/>
      <c r="S27" s="15"/>
      <c r="T27" s="15"/>
    </row>
    <row r="28" spans="1:20" x14ac:dyDescent="0.25">
      <c r="A28" s="7" t="s">
        <v>767</v>
      </c>
      <c r="B28" s="8" t="s">
        <v>768</v>
      </c>
      <c r="C28" s="8"/>
      <c r="D28" s="9" t="s">
        <v>764</v>
      </c>
      <c r="E28" s="7" t="s">
        <v>24</v>
      </c>
      <c r="F28" s="7"/>
      <c r="G28" s="7"/>
      <c r="H28" s="7"/>
      <c r="I28" s="1">
        <v>82752153530</v>
      </c>
      <c r="J28" s="1" t="s">
        <v>0</v>
      </c>
      <c r="K28" s="1">
        <v>3232</v>
      </c>
      <c r="L28" s="3" t="s">
        <v>28</v>
      </c>
      <c r="M28" s="3"/>
      <c r="N28" s="3"/>
      <c r="O28" s="4">
        <v>313.56</v>
      </c>
      <c r="P28" s="4"/>
      <c r="Q28" s="5">
        <f t="shared" ref="Q28" si="1">O28+O29</f>
        <v>313.56</v>
      </c>
      <c r="R28" s="5"/>
      <c r="S28" s="6" t="s">
        <v>766</v>
      </c>
      <c r="T28" s="6"/>
    </row>
    <row r="29" spans="1:20" x14ac:dyDescent="0.25">
      <c r="A29" s="7"/>
      <c r="B29" s="8"/>
      <c r="C29" s="8"/>
      <c r="D29" s="9"/>
      <c r="E29" s="7"/>
      <c r="F29" s="7"/>
      <c r="G29" s="7"/>
      <c r="H29" s="7"/>
      <c r="I29" s="2"/>
      <c r="J29" s="2"/>
      <c r="K29" s="2"/>
      <c r="L29" s="3"/>
      <c r="M29" s="3"/>
      <c r="N29" s="3"/>
      <c r="O29" s="4"/>
      <c r="P29" s="4"/>
      <c r="Q29" s="5"/>
      <c r="R29" s="5"/>
      <c r="S29" s="6"/>
      <c r="T29" s="6"/>
    </row>
    <row r="30" spans="1:20" x14ac:dyDescent="0.25">
      <c r="A30" s="16" t="s">
        <v>769</v>
      </c>
      <c r="B30" s="17" t="s">
        <v>770</v>
      </c>
      <c r="C30" s="17"/>
      <c r="D30" s="18" t="s">
        <v>764</v>
      </c>
      <c r="E30" s="16" t="s">
        <v>771</v>
      </c>
      <c r="F30" s="16"/>
      <c r="G30" s="16"/>
      <c r="H30" s="16"/>
      <c r="I30" s="10">
        <v>55802054231</v>
      </c>
      <c r="J30" s="10" t="s">
        <v>30</v>
      </c>
      <c r="K30" s="10">
        <v>3234</v>
      </c>
      <c r="L30" s="12" t="s">
        <v>772</v>
      </c>
      <c r="M30" s="12"/>
      <c r="N30" s="12"/>
      <c r="O30" s="13">
        <v>5.28</v>
      </c>
      <c r="P30" s="13"/>
      <c r="Q30" s="14">
        <f t="shared" ref="Q30" si="2">O30+O31</f>
        <v>7.54</v>
      </c>
      <c r="R30" s="14"/>
      <c r="S30" s="15" t="s">
        <v>766</v>
      </c>
      <c r="T30" s="15"/>
    </row>
    <row r="31" spans="1:20" x14ac:dyDescent="0.25">
      <c r="A31" s="16"/>
      <c r="B31" s="17"/>
      <c r="C31" s="17"/>
      <c r="D31" s="18"/>
      <c r="E31" s="16"/>
      <c r="F31" s="16"/>
      <c r="G31" s="16"/>
      <c r="H31" s="16"/>
      <c r="I31" s="11"/>
      <c r="J31" s="11"/>
      <c r="K31" s="11"/>
      <c r="L31" s="12"/>
      <c r="M31" s="12"/>
      <c r="N31" s="12"/>
      <c r="O31" s="13">
        <v>2.2599999999999998</v>
      </c>
      <c r="P31" s="13"/>
      <c r="Q31" s="14"/>
      <c r="R31" s="14"/>
      <c r="S31" s="15"/>
      <c r="T31" s="15"/>
    </row>
    <row r="32" spans="1:20" x14ac:dyDescent="0.25">
      <c r="A32" s="7" t="s">
        <v>773</v>
      </c>
      <c r="B32" s="8" t="s">
        <v>774</v>
      </c>
      <c r="C32" s="8"/>
      <c r="D32" s="9" t="s">
        <v>764</v>
      </c>
      <c r="E32" s="7" t="s">
        <v>771</v>
      </c>
      <c r="F32" s="7"/>
      <c r="G32" s="7"/>
      <c r="H32" s="7"/>
      <c r="I32" s="1">
        <v>55802054231</v>
      </c>
      <c r="J32" s="1" t="s">
        <v>30</v>
      </c>
      <c r="K32" s="1">
        <v>3234</v>
      </c>
      <c r="L32" s="3" t="s">
        <v>772</v>
      </c>
      <c r="M32" s="3"/>
      <c r="N32" s="3"/>
      <c r="O32" s="4">
        <v>1.19</v>
      </c>
      <c r="P32" s="4"/>
      <c r="Q32" s="5">
        <f t="shared" ref="Q32" si="3">O32+O33</f>
        <v>1.7</v>
      </c>
      <c r="R32" s="5"/>
      <c r="S32" s="6" t="s">
        <v>766</v>
      </c>
      <c r="T32" s="6"/>
    </row>
    <row r="33" spans="1:20" x14ac:dyDescent="0.25">
      <c r="A33" s="7"/>
      <c r="B33" s="8"/>
      <c r="C33" s="8"/>
      <c r="D33" s="9"/>
      <c r="E33" s="7"/>
      <c r="F33" s="7"/>
      <c r="G33" s="7"/>
      <c r="H33" s="7"/>
      <c r="I33" s="2"/>
      <c r="J33" s="2"/>
      <c r="K33" s="2"/>
      <c r="L33" s="3"/>
      <c r="M33" s="3"/>
      <c r="N33" s="3"/>
      <c r="O33" s="4">
        <v>0.51</v>
      </c>
      <c r="P33" s="4"/>
      <c r="Q33" s="5"/>
      <c r="R33" s="5"/>
      <c r="S33" s="6"/>
      <c r="T33" s="6"/>
    </row>
    <row r="34" spans="1:20" x14ac:dyDescent="0.25">
      <c r="A34" s="16" t="s">
        <v>775</v>
      </c>
      <c r="B34" s="17" t="s">
        <v>776</v>
      </c>
      <c r="C34" s="17"/>
      <c r="D34" s="18" t="s">
        <v>764</v>
      </c>
      <c r="E34" s="16" t="s">
        <v>445</v>
      </c>
      <c r="F34" s="16"/>
      <c r="G34" s="16"/>
      <c r="H34" s="16"/>
      <c r="I34" s="10">
        <v>27759560625</v>
      </c>
      <c r="J34" s="10" t="s">
        <v>0</v>
      </c>
      <c r="K34" s="10">
        <v>3223</v>
      </c>
      <c r="L34" s="12" t="s">
        <v>777</v>
      </c>
      <c r="M34" s="12"/>
      <c r="N34" s="12"/>
      <c r="O34" s="13">
        <v>29.89</v>
      </c>
      <c r="P34" s="13"/>
      <c r="Q34" s="14">
        <f t="shared" ref="Q34" si="4">O34+O35</f>
        <v>29.89</v>
      </c>
      <c r="R34" s="14"/>
      <c r="S34" s="15" t="s">
        <v>766</v>
      </c>
      <c r="T34" s="15"/>
    </row>
    <row r="35" spans="1:20" x14ac:dyDescent="0.25">
      <c r="A35" s="16"/>
      <c r="B35" s="17"/>
      <c r="C35" s="17"/>
      <c r="D35" s="18"/>
      <c r="E35" s="16"/>
      <c r="F35" s="16"/>
      <c r="G35" s="16"/>
      <c r="H35" s="16"/>
      <c r="I35" s="11"/>
      <c r="J35" s="11"/>
      <c r="K35" s="11"/>
      <c r="L35" s="12"/>
      <c r="M35" s="12"/>
      <c r="N35" s="12"/>
      <c r="O35" s="13"/>
      <c r="P35" s="13"/>
      <c r="Q35" s="14"/>
      <c r="R35" s="14"/>
      <c r="S35" s="15"/>
      <c r="T35" s="15"/>
    </row>
    <row r="36" spans="1:20" x14ac:dyDescent="0.25">
      <c r="A36" s="7" t="s">
        <v>778</v>
      </c>
      <c r="B36" s="8" t="s">
        <v>779</v>
      </c>
      <c r="C36" s="8"/>
      <c r="D36" s="9" t="s">
        <v>764</v>
      </c>
      <c r="E36" s="7" t="s">
        <v>25</v>
      </c>
      <c r="F36" s="7"/>
      <c r="G36" s="7"/>
      <c r="H36" s="7"/>
      <c r="I36" s="1">
        <v>87311810356</v>
      </c>
      <c r="J36" s="1" t="s">
        <v>1</v>
      </c>
      <c r="K36" s="1">
        <v>3231</v>
      </c>
      <c r="L36" s="3" t="s">
        <v>780</v>
      </c>
      <c r="M36" s="3"/>
      <c r="N36" s="3"/>
      <c r="O36" s="4">
        <v>7.76</v>
      </c>
      <c r="P36" s="4"/>
      <c r="Q36" s="5">
        <f t="shared" ref="Q36" si="5">O36+O37</f>
        <v>7.76</v>
      </c>
      <c r="R36" s="5"/>
      <c r="S36" s="6" t="s">
        <v>766</v>
      </c>
      <c r="T36" s="6"/>
    </row>
    <row r="37" spans="1:20" x14ac:dyDescent="0.25">
      <c r="A37" s="7"/>
      <c r="B37" s="8"/>
      <c r="C37" s="8"/>
      <c r="D37" s="9"/>
      <c r="E37" s="7"/>
      <c r="F37" s="7"/>
      <c r="G37" s="7"/>
      <c r="H37" s="7"/>
      <c r="I37" s="2"/>
      <c r="J37" s="2"/>
      <c r="K37" s="2"/>
      <c r="L37" s="3"/>
      <c r="M37" s="3"/>
      <c r="N37" s="3"/>
      <c r="O37" s="4"/>
      <c r="P37" s="4"/>
      <c r="Q37" s="5"/>
      <c r="R37" s="5"/>
      <c r="S37" s="6"/>
      <c r="T37" s="6"/>
    </row>
    <row r="38" spans="1:20" x14ac:dyDescent="0.25">
      <c r="A38" s="16" t="s">
        <v>781</v>
      </c>
      <c r="B38" s="17" t="s">
        <v>782</v>
      </c>
      <c r="C38" s="17"/>
      <c r="D38" s="18" t="s">
        <v>764</v>
      </c>
      <c r="E38" s="16" t="s">
        <v>16</v>
      </c>
      <c r="F38" s="16"/>
      <c r="G38" s="16"/>
      <c r="H38" s="16"/>
      <c r="I38" s="10">
        <v>85821130368</v>
      </c>
      <c r="J38" s="10" t="s">
        <v>0</v>
      </c>
      <c r="K38" s="10">
        <v>3431</v>
      </c>
      <c r="L38" s="12" t="s">
        <v>783</v>
      </c>
      <c r="M38" s="12"/>
      <c r="N38" s="12"/>
      <c r="O38" s="13">
        <v>1.66</v>
      </c>
      <c r="P38" s="13"/>
      <c r="Q38" s="14">
        <f t="shared" ref="Q38" si="6">O38+O39</f>
        <v>1.66</v>
      </c>
      <c r="R38" s="14"/>
      <c r="S38" s="15" t="s">
        <v>766</v>
      </c>
      <c r="T38" s="15"/>
    </row>
    <row r="39" spans="1:20" x14ac:dyDescent="0.25">
      <c r="A39" s="16"/>
      <c r="B39" s="17"/>
      <c r="C39" s="17"/>
      <c r="D39" s="18"/>
      <c r="E39" s="16"/>
      <c r="F39" s="16"/>
      <c r="G39" s="16"/>
      <c r="H39" s="16"/>
      <c r="I39" s="11"/>
      <c r="J39" s="11"/>
      <c r="K39" s="11"/>
      <c r="L39" s="12"/>
      <c r="M39" s="12"/>
      <c r="N39" s="12"/>
      <c r="O39" s="13"/>
      <c r="P39" s="13"/>
      <c r="Q39" s="14"/>
      <c r="R39" s="14"/>
      <c r="S39" s="15"/>
      <c r="T39" s="15"/>
    </row>
    <row r="40" spans="1:20" x14ac:dyDescent="0.25">
      <c r="A40" s="7" t="s">
        <v>784</v>
      </c>
      <c r="B40" s="8" t="s">
        <v>785</v>
      </c>
      <c r="C40" s="8"/>
      <c r="D40" s="9" t="s">
        <v>764</v>
      </c>
      <c r="E40" s="7" t="s">
        <v>15</v>
      </c>
      <c r="F40" s="7"/>
      <c r="G40" s="7"/>
      <c r="H40" s="7"/>
      <c r="I40" s="1">
        <v>63073332379</v>
      </c>
      <c r="J40" s="1" t="s">
        <v>0</v>
      </c>
      <c r="K40" s="1">
        <v>3223</v>
      </c>
      <c r="L40" s="3" t="s">
        <v>786</v>
      </c>
      <c r="M40" s="3"/>
      <c r="N40" s="3"/>
      <c r="O40" s="4">
        <v>130.57</v>
      </c>
      <c r="P40" s="4"/>
      <c r="Q40" s="5">
        <f t="shared" ref="Q40" si="7">O40+O41</f>
        <v>137.44</v>
      </c>
      <c r="R40" s="5"/>
      <c r="S40" s="6" t="s">
        <v>766</v>
      </c>
      <c r="T40" s="6"/>
    </row>
    <row r="41" spans="1:20" x14ac:dyDescent="0.25">
      <c r="A41" s="7"/>
      <c r="B41" s="8"/>
      <c r="C41" s="8"/>
      <c r="D41" s="9"/>
      <c r="E41" s="7"/>
      <c r="F41" s="7"/>
      <c r="G41" s="7"/>
      <c r="H41" s="7"/>
      <c r="I41" s="2"/>
      <c r="J41" s="2"/>
      <c r="K41" s="2"/>
      <c r="L41" s="3"/>
      <c r="M41" s="3"/>
      <c r="N41" s="3"/>
      <c r="O41" s="4">
        <v>6.87</v>
      </c>
      <c r="P41" s="4"/>
      <c r="Q41" s="5"/>
      <c r="R41" s="5"/>
      <c r="S41" s="6"/>
      <c r="T41" s="6"/>
    </row>
    <row r="42" spans="1:20" x14ac:dyDescent="0.25">
      <c r="A42" s="16" t="s">
        <v>787</v>
      </c>
      <c r="B42" s="17" t="s">
        <v>788</v>
      </c>
      <c r="C42" s="17"/>
      <c r="D42" s="18" t="s">
        <v>764</v>
      </c>
      <c r="E42" s="16" t="s">
        <v>32</v>
      </c>
      <c r="F42" s="16"/>
      <c r="G42" s="16"/>
      <c r="H42" s="16"/>
      <c r="I42" s="10">
        <v>41317489366</v>
      </c>
      <c r="J42" s="10" t="s">
        <v>34</v>
      </c>
      <c r="K42" s="10">
        <v>3223</v>
      </c>
      <c r="L42" s="12" t="s">
        <v>789</v>
      </c>
      <c r="M42" s="12"/>
      <c r="N42" s="12"/>
      <c r="O42" s="13">
        <v>1.35</v>
      </c>
      <c r="P42" s="13"/>
      <c r="Q42" s="14">
        <f t="shared" ref="Q42" si="8">O42+O43</f>
        <v>1.4200000000000002</v>
      </c>
      <c r="R42" s="14"/>
      <c r="S42" s="15" t="s">
        <v>766</v>
      </c>
      <c r="T42" s="15"/>
    </row>
    <row r="43" spans="1:20" x14ac:dyDescent="0.25">
      <c r="A43" s="16"/>
      <c r="B43" s="17"/>
      <c r="C43" s="17"/>
      <c r="D43" s="18"/>
      <c r="E43" s="16"/>
      <c r="F43" s="16"/>
      <c r="G43" s="16"/>
      <c r="H43" s="16"/>
      <c r="I43" s="11"/>
      <c r="J43" s="11"/>
      <c r="K43" s="11"/>
      <c r="L43" s="12"/>
      <c r="M43" s="12"/>
      <c r="N43" s="12"/>
      <c r="O43" s="13">
        <v>7.0000000000000007E-2</v>
      </c>
      <c r="P43" s="13"/>
      <c r="Q43" s="14"/>
      <c r="R43" s="14"/>
      <c r="S43" s="15"/>
      <c r="T43" s="15"/>
    </row>
    <row r="44" spans="1:20" x14ac:dyDescent="0.25">
      <c r="A44" s="7" t="s">
        <v>790</v>
      </c>
      <c r="B44" s="8" t="s">
        <v>791</v>
      </c>
      <c r="C44" s="8"/>
      <c r="D44" s="9" t="s">
        <v>764</v>
      </c>
      <c r="E44" s="7" t="s">
        <v>32</v>
      </c>
      <c r="F44" s="7"/>
      <c r="G44" s="7"/>
      <c r="H44" s="7"/>
      <c r="I44" s="1">
        <v>41317489366</v>
      </c>
      <c r="J44" s="1" t="s">
        <v>34</v>
      </c>
      <c r="K44" s="1">
        <v>3223</v>
      </c>
      <c r="L44" s="3" t="s">
        <v>789</v>
      </c>
      <c r="M44" s="3"/>
      <c r="N44" s="3"/>
      <c r="O44" s="4">
        <v>5.31</v>
      </c>
      <c r="P44" s="4"/>
      <c r="Q44" s="5">
        <f t="shared" ref="Q44" si="9">O44+O45</f>
        <v>5.59</v>
      </c>
      <c r="R44" s="5"/>
      <c r="S44" s="6" t="s">
        <v>766</v>
      </c>
      <c r="T44" s="6"/>
    </row>
    <row r="45" spans="1:20" x14ac:dyDescent="0.25">
      <c r="A45" s="7"/>
      <c r="B45" s="8"/>
      <c r="C45" s="8"/>
      <c r="D45" s="9"/>
      <c r="E45" s="7"/>
      <c r="F45" s="7"/>
      <c r="G45" s="7"/>
      <c r="H45" s="7"/>
      <c r="I45" s="2"/>
      <c r="J45" s="2"/>
      <c r="K45" s="2"/>
      <c r="L45" s="3"/>
      <c r="M45" s="3"/>
      <c r="N45" s="3"/>
      <c r="O45" s="4">
        <v>0.28000000000000003</v>
      </c>
      <c r="P45" s="4"/>
      <c r="Q45" s="5"/>
      <c r="R45" s="5"/>
      <c r="S45" s="6"/>
      <c r="T45" s="6"/>
    </row>
    <row r="46" spans="1:20" x14ac:dyDescent="0.25">
      <c r="A46" s="16" t="s">
        <v>792</v>
      </c>
      <c r="B46" s="17" t="s">
        <v>793</v>
      </c>
      <c r="C46" s="17"/>
      <c r="D46" s="18" t="s">
        <v>764</v>
      </c>
      <c r="E46" s="16" t="s">
        <v>21</v>
      </c>
      <c r="F46" s="16"/>
      <c r="G46" s="16"/>
      <c r="H46" s="16"/>
      <c r="I46" s="10">
        <v>14506572540</v>
      </c>
      <c r="J46" s="10" t="s">
        <v>0</v>
      </c>
      <c r="K46" s="10">
        <v>3238</v>
      </c>
      <c r="L46" s="12" t="s">
        <v>22</v>
      </c>
      <c r="M46" s="12"/>
      <c r="N46" s="12"/>
      <c r="O46" s="13">
        <v>324.33</v>
      </c>
      <c r="P46" s="13"/>
      <c r="Q46" s="14">
        <f t="shared" ref="Q46" si="10">O46+O47</f>
        <v>324.33</v>
      </c>
      <c r="R46" s="14"/>
      <c r="S46" s="15" t="s">
        <v>766</v>
      </c>
      <c r="T46" s="15"/>
    </row>
    <row r="47" spans="1:20" x14ac:dyDescent="0.25">
      <c r="A47" s="16"/>
      <c r="B47" s="17"/>
      <c r="C47" s="17"/>
      <c r="D47" s="18"/>
      <c r="E47" s="16"/>
      <c r="F47" s="16"/>
      <c r="G47" s="16"/>
      <c r="H47" s="16"/>
      <c r="I47" s="11"/>
      <c r="J47" s="11"/>
      <c r="K47" s="11"/>
      <c r="L47" s="12"/>
      <c r="M47" s="12"/>
      <c r="N47" s="12"/>
      <c r="O47" s="13"/>
      <c r="P47" s="13"/>
      <c r="Q47" s="14"/>
      <c r="R47" s="14"/>
      <c r="S47" s="15"/>
      <c r="T47" s="15"/>
    </row>
    <row r="48" spans="1:20" x14ac:dyDescent="0.25">
      <c r="A48" s="7" t="s">
        <v>794</v>
      </c>
      <c r="B48" s="8" t="s">
        <v>795</v>
      </c>
      <c r="C48" s="8"/>
      <c r="D48" s="9" t="s">
        <v>796</v>
      </c>
      <c r="E48" s="7" t="s">
        <v>15</v>
      </c>
      <c r="F48" s="7"/>
      <c r="G48" s="7"/>
      <c r="H48" s="7"/>
      <c r="I48" s="1">
        <v>63073332379</v>
      </c>
      <c r="J48" s="1" t="s">
        <v>0</v>
      </c>
      <c r="K48" s="1">
        <v>3223</v>
      </c>
      <c r="L48" s="3" t="s">
        <v>797</v>
      </c>
      <c r="M48" s="3"/>
      <c r="N48" s="3"/>
      <c r="O48" s="4">
        <v>126.44</v>
      </c>
      <c r="P48" s="4"/>
      <c r="Q48" s="5">
        <f t="shared" ref="Q48" si="11">O48+O49</f>
        <v>133.09</v>
      </c>
      <c r="R48" s="5"/>
      <c r="S48" s="6" t="s">
        <v>798</v>
      </c>
      <c r="T48" s="6"/>
    </row>
    <row r="49" spans="1:20" x14ac:dyDescent="0.25">
      <c r="A49" s="7"/>
      <c r="B49" s="8"/>
      <c r="C49" s="8"/>
      <c r="D49" s="9"/>
      <c r="E49" s="7"/>
      <c r="F49" s="7"/>
      <c r="G49" s="7"/>
      <c r="H49" s="7"/>
      <c r="I49" s="2"/>
      <c r="J49" s="2"/>
      <c r="K49" s="2"/>
      <c r="L49" s="3"/>
      <c r="M49" s="3"/>
      <c r="N49" s="3"/>
      <c r="O49" s="4">
        <v>6.65</v>
      </c>
      <c r="P49" s="4"/>
      <c r="Q49" s="5"/>
      <c r="R49" s="5"/>
      <c r="S49" s="6"/>
      <c r="T49" s="6"/>
    </row>
    <row r="50" spans="1:20" x14ac:dyDescent="0.25">
      <c r="A50" s="16" t="s">
        <v>799</v>
      </c>
      <c r="B50" s="17" t="s">
        <v>800</v>
      </c>
      <c r="C50" s="17"/>
      <c r="D50" s="18" t="s">
        <v>796</v>
      </c>
      <c r="E50" s="16" t="s">
        <v>32</v>
      </c>
      <c r="F50" s="16"/>
      <c r="G50" s="16"/>
      <c r="H50" s="16"/>
      <c r="I50" s="10">
        <v>41317489366</v>
      </c>
      <c r="J50" s="10" t="s">
        <v>34</v>
      </c>
      <c r="K50" s="10">
        <v>3223</v>
      </c>
      <c r="L50" s="12" t="s">
        <v>801</v>
      </c>
      <c r="M50" s="12"/>
      <c r="N50" s="12"/>
      <c r="O50" s="13">
        <v>5.3</v>
      </c>
      <c r="P50" s="13"/>
      <c r="Q50" s="14">
        <f>SUM(O50:P52)</f>
        <v>5.6</v>
      </c>
      <c r="R50" s="14"/>
      <c r="S50" s="15" t="s">
        <v>798</v>
      </c>
      <c r="T50" s="15"/>
    </row>
    <row r="51" spans="1:20" x14ac:dyDescent="0.25">
      <c r="A51" s="16"/>
      <c r="B51" s="17"/>
      <c r="C51" s="17"/>
      <c r="D51" s="18"/>
      <c r="E51" s="16"/>
      <c r="F51" s="16"/>
      <c r="G51" s="16"/>
      <c r="H51" s="16"/>
      <c r="I51" s="119"/>
      <c r="J51" s="119"/>
      <c r="K51" s="119"/>
      <c r="L51" s="12"/>
      <c r="M51" s="12"/>
      <c r="N51" s="12"/>
      <c r="O51" s="13">
        <v>0.28000000000000003</v>
      </c>
      <c r="P51" s="13"/>
      <c r="Q51" s="14"/>
      <c r="R51" s="14"/>
      <c r="S51" s="15"/>
      <c r="T51" s="15"/>
    </row>
    <row r="52" spans="1:20" x14ac:dyDescent="0.25">
      <c r="A52" s="16"/>
      <c r="B52" s="17"/>
      <c r="C52" s="17"/>
      <c r="D52" s="18"/>
      <c r="E52" s="16"/>
      <c r="F52" s="16"/>
      <c r="G52" s="16"/>
      <c r="H52" s="16"/>
      <c r="I52" s="11"/>
      <c r="J52" s="11"/>
      <c r="K52" s="11"/>
      <c r="L52" s="12"/>
      <c r="M52" s="12"/>
      <c r="N52" s="12"/>
      <c r="O52" s="13">
        <v>0.02</v>
      </c>
      <c r="P52" s="13"/>
      <c r="Q52" s="14"/>
      <c r="R52" s="14"/>
      <c r="S52" s="15"/>
      <c r="T52" s="15"/>
    </row>
    <row r="53" spans="1:20" x14ac:dyDescent="0.25">
      <c r="A53" s="7" t="s">
        <v>802</v>
      </c>
      <c r="B53" s="8" t="s">
        <v>803</v>
      </c>
      <c r="C53" s="8"/>
      <c r="D53" s="9" t="s">
        <v>796</v>
      </c>
      <c r="E53" s="7" t="s">
        <v>32</v>
      </c>
      <c r="F53" s="7"/>
      <c r="G53" s="7"/>
      <c r="H53" s="7"/>
      <c r="I53" s="1">
        <v>41317489366</v>
      </c>
      <c r="J53" s="1" t="s">
        <v>34</v>
      </c>
      <c r="K53" s="1">
        <v>3223</v>
      </c>
      <c r="L53" s="3" t="s">
        <v>801</v>
      </c>
      <c r="M53" s="3"/>
      <c r="N53" s="3"/>
      <c r="O53" s="4">
        <v>1.33</v>
      </c>
      <c r="P53" s="4"/>
      <c r="Q53" s="5">
        <f t="shared" ref="Q53" si="12">O53+O54</f>
        <v>1.4000000000000001</v>
      </c>
      <c r="R53" s="5"/>
      <c r="S53" s="6" t="s">
        <v>798</v>
      </c>
      <c r="T53" s="6"/>
    </row>
    <row r="54" spans="1:20" x14ac:dyDescent="0.25">
      <c r="A54" s="7"/>
      <c r="B54" s="8"/>
      <c r="C54" s="8"/>
      <c r="D54" s="9"/>
      <c r="E54" s="7"/>
      <c r="F54" s="7"/>
      <c r="G54" s="7"/>
      <c r="H54" s="7"/>
      <c r="I54" s="2"/>
      <c r="J54" s="2"/>
      <c r="K54" s="2"/>
      <c r="L54" s="3"/>
      <c r="M54" s="3"/>
      <c r="N54" s="3"/>
      <c r="O54" s="4">
        <v>7.0000000000000007E-2</v>
      </c>
      <c r="P54" s="4"/>
      <c r="Q54" s="5"/>
      <c r="R54" s="5"/>
      <c r="S54" s="6"/>
      <c r="T54" s="6"/>
    </row>
    <row r="55" spans="1:20" x14ac:dyDescent="0.25">
      <c r="A55" s="16" t="s">
        <v>804</v>
      </c>
      <c r="B55" s="17" t="s">
        <v>805</v>
      </c>
      <c r="C55" s="17"/>
      <c r="D55" s="18" t="s">
        <v>796</v>
      </c>
      <c r="E55" s="16" t="s">
        <v>771</v>
      </c>
      <c r="F55" s="16"/>
      <c r="G55" s="16"/>
      <c r="H55" s="16"/>
      <c r="I55" s="10">
        <v>55802054231</v>
      </c>
      <c r="J55" s="10" t="s">
        <v>30</v>
      </c>
      <c r="K55" s="10">
        <v>3234</v>
      </c>
      <c r="L55" s="12" t="s">
        <v>806</v>
      </c>
      <c r="M55" s="12"/>
      <c r="N55" s="12"/>
      <c r="O55" s="13">
        <v>10.38</v>
      </c>
      <c r="P55" s="13"/>
      <c r="Q55" s="14">
        <f t="shared" ref="Q55" si="13">O55+O56</f>
        <v>14.830000000000002</v>
      </c>
      <c r="R55" s="14"/>
      <c r="S55" s="6" t="s">
        <v>798</v>
      </c>
      <c r="T55" s="6"/>
    </row>
    <row r="56" spans="1:20" x14ac:dyDescent="0.25">
      <c r="A56" s="16"/>
      <c r="B56" s="17"/>
      <c r="C56" s="17"/>
      <c r="D56" s="18"/>
      <c r="E56" s="16"/>
      <c r="F56" s="16"/>
      <c r="G56" s="16"/>
      <c r="H56" s="16"/>
      <c r="I56" s="11"/>
      <c r="J56" s="11"/>
      <c r="K56" s="11"/>
      <c r="L56" s="12"/>
      <c r="M56" s="12"/>
      <c r="N56" s="12"/>
      <c r="O56" s="13">
        <v>4.45</v>
      </c>
      <c r="P56" s="13"/>
      <c r="Q56" s="14"/>
      <c r="R56" s="14"/>
      <c r="S56" s="6"/>
      <c r="T56" s="6"/>
    </row>
    <row r="57" spans="1:20" x14ac:dyDescent="0.25">
      <c r="A57" s="7" t="s">
        <v>807</v>
      </c>
      <c r="B57" s="8" t="s">
        <v>808</v>
      </c>
      <c r="C57" s="8"/>
      <c r="D57" s="9" t="s">
        <v>796</v>
      </c>
      <c r="E57" s="7" t="s">
        <v>771</v>
      </c>
      <c r="F57" s="7"/>
      <c r="G57" s="7"/>
      <c r="H57" s="7"/>
      <c r="I57" s="1">
        <v>55802054231</v>
      </c>
      <c r="J57" s="1" t="s">
        <v>30</v>
      </c>
      <c r="K57" s="1">
        <v>3234</v>
      </c>
      <c r="L57" s="3" t="s">
        <v>806</v>
      </c>
      <c r="M57" s="3"/>
      <c r="N57" s="3"/>
      <c r="O57" s="4">
        <v>1.19</v>
      </c>
      <c r="P57" s="4"/>
      <c r="Q57" s="5">
        <f t="shared" ref="Q57" si="14">O57+O58</f>
        <v>1.7</v>
      </c>
      <c r="R57" s="5"/>
      <c r="S57" s="6" t="s">
        <v>798</v>
      </c>
      <c r="T57" s="6"/>
    </row>
    <row r="58" spans="1:20" x14ac:dyDescent="0.25">
      <c r="A58" s="7"/>
      <c r="B58" s="8"/>
      <c r="C58" s="8"/>
      <c r="D58" s="9"/>
      <c r="E58" s="7"/>
      <c r="F58" s="7"/>
      <c r="G58" s="7"/>
      <c r="H58" s="7"/>
      <c r="I58" s="2"/>
      <c r="J58" s="2"/>
      <c r="K58" s="2"/>
      <c r="L58" s="3"/>
      <c r="M58" s="3"/>
      <c r="N58" s="3"/>
      <c r="O58" s="4">
        <v>0.51</v>
      </c>
      <c r="P58" s="4"/>
      <c r="Q58" s="5"/>
      <c r="R58" s="5"/>
      <c r="S58" s="6"/>
      <c r="T58" s="6"/>
    </row>
    <row r="59" spans="1:20" x14ac:dyDescent="0.25">
      <c r="A59" s="16" t="s">
        <v>809</v>
      </c>
      <c r="B59" s="17" t="s">
        <v>810</v>
      </c>
      <c r="C59" s="17"/>
      <c r="D59" s="18" t="s">
        <v>796</v>
      </c>
      <c r="E59" s="16" t="s">
        <v>16</v>
      </c>
      <c r="F59" s="16"/>
      <c r="G59" s="16"/>
      <c r="H59" s="16"/>
      <c r="I59" s="10">
        <v>85821130368</v>
      </c>
      <c r="J59" s="10" t="s">
        <v>0</v>
      </c>
      <c r="K59" s="10">
        <v>3431</v>
      </c>
      <c r="L59" s="12" t="s">
        <v>656</v>
      </c>
      <c r="M59" s="12"/>
      <c r="N59" s="12"/>
      <c r="O59" s="13">
        <v>1.66</v>
      </c>
      <c r="P59" s="13"/>
      <c r="Q59" s="14">
        <f t="shared" ref="Q59" si="15">O59+O60</f>
        <v>1.66</v>
      </c>
      <c r="R59" s="14"/>
      <c r="S59" s="15" t="s">
        <v>798</v>
      </c>
      <c r="T59" s="15"/>
    </row>
    <row r="60" spans="1:20" x14ac:dyDescent="0.25">
      <c r="A60" s="16"/>
      <c r="B60" s="17"/>
      <c r="C60" s="17"/>
      <c r="D60" s="18"/>
      <c r="E60" s="16"/>
      <c r="F60" s="16"/>
      <c r="G60" s="16"/>
      <c r="H60" s="16"/>
      <c r="I60" s="11"/>
      <c r="J60" s="11"/>
      <c r="K60" s="11"/>
      <c r="L60" s="12"/>
      <c r="M60" s="12"/>
      <c r="N60" s="12"/>
      <c r="O60" s="13"/>
      <c r="P60" s="13"/>
      <c r="Q60" s="14"/>
      <c r="R60" s="14"/>
      <c r="S60" s="15"/>
      <c r="T60" s="15"/>
    </row>
    <row r="61" spans="1:20" x14ac:dyDescent="0.25">
      <c r="A61" s="7" t="s">
        <v>811</v>
      </c>
      <c r="B61" s="8" t="s">
        <v>812</v>
      </c>
      <c r="C61" s="8"/>
      <c r="D61" s="9" t="s">
        <v>796</v>
      </c>
      <c r="E61" s="7" t="s">
        <v>17</v>
      </c>
      <c r="F61" s="7"/>
      <c r="G61" s="7"/>
      <c r="H61" s="7"/>
      <c r="I61" s="1">
        <v>58353015102</v>
      </c>
      <c r="J61" s="1" t="s">
        <v>0</v>
      </c>
      <c r="K61" s="1">
        <v>3221</v>
      </c>
      <c r="L61" s="3" t="s">
        <v>29</v>
      </c>
      <c r="M61" s="3"/>
      <c r="N61" s="3"/>
      <c r="O61" s="4">
        <v>224.01</v>
      </c>
      <c r="P61" s="4"/>
      <c r="Q61" s="5">
        <f t="shared" ref="Q61" si="16">O61+O62</f>
        <v>224.01</v>
      </c>
      <c r="R61" s="5"/>
      <c r="S61" s="6" t="s">
        <v>798</v>
      </c>
      <c r="T61" s="6"/>
    </row>
    <row r="62" spans="1:20" x14ac:dyDescent="0.25">
      <c r="A62" s="7"/>
      <c r="B62" s="8"/>
      <c r="C62" s="8"/>
      <c r="D62" s="9"/>
      <c r="E62" s="7"/>
      <c r="F62" s="7"/>
      <c r="G62" s="7"/>
      <c r="H62" s="7"/>
      <c r="I62" s="2"/>
      <c r="J62" s="2"/>
      <c r="K62" s="2"/>
      <c r="L62" s="3"/>
      <c r="M62" s="3"/>
      <c r="N62" s="3"/>
      <c r="O62" s="4"/>
      <c r="P62" s="4"/>
      <c r="Q62" s="5"/>
      <c r="R62" s="5"/>
      <c r="S62" s="6"/>
      <c r="T62" s="6"/>
    </row>
    <row r="63" spans="1:20" x14ac:dyDescent="0.25">
      <c r="A63" s="16" t="s">
        <v>813</v>
      </c>
      <c r="B63" s="17" t="s">
        <v>814</v>
      </c>
      <c r="C63" s="17"/>
      <c r="D63" s="18" t="s">
        <v>796</v>
      </c>
      <c r="E63" s="16" t="s">
        <v>238</v>
      </c>
      <c r="F63" s="16"/>
      <c r="G63" s="16"/>
      <c r="H63" s="16"/>
      <c r="I63" s="10">
        <v>50730247993</v>
      </c>
      <c r="J63" s="10" t="s">
        <v>13</v>
      </c>
      <c r="K63" s="10">
        <v>3234</v>
      </c>
      <c r="L63" s="12" t="s">
        <v>815</v>
      </c>
      <c r="M63" s="12"/>
      <c r="N63" s="12"/>
      <c r="O63" s="13">
        <v>140.27000000000001</v>
      </c>
      <c r="P63" s="13"/>
      <c r="Q63" s="14">
        <f t="shared" ref="Q63" si="17">O63+O64</f>
        <v>140.27000000000001</v>
      </c>
      <c r="R63" s="14"/>
      <c r="S63" s="15" t="s">
        <v>798</v>
      </c>
      <c r="T63" s="15"/>
    </row>
    <row r="64" spans="1:20" x14ac:dyDescent="0.25">
      <c r="A64" s="16"/>
      <c r="B64" s="17"/>
      <c r="C64" s="17"/>
      <c r="D64" s="18"/>
      <c r="E64" s="16"/>
      <c r="F64" s="16"/>
      <c r="G64" s="16"/>
      <c r="H64" s="16"/>
      <c r="I64" s="11"/>
      <c r="J64" s="11"/>
      <c r="K64" s="11"/>
      <c r="L64" s="12"/>
      <c r="M64" s="12"/>
      <c r="N64" s="12"/>
      <c r="O64" s="13"/>
      <c r="P64" s="13"/>
      <c r="Q64" s="14"/>
      <c r="R64" s="14"/>
      <c r="S64" s="15"/>
      <c r="T64" s="15"/>
    </row>
    <row r="65" spans="1:20" x14ac:dyDescent="0.25">
      <c r="A65" s="7" t="s">
        <v>816</v>
      </c>
      <c r="B65" s="8" t="s">
        <v>817</v>
      </c>
      <c r="C65" s="8"/>
      <c r="D65" s="9" t="s">
        <v>796</v>
      </c>
      <c r="E65" s="7" t="s">
        <v>12</v>
      </c>
      <c r="F65" s="7"/>
      <c r="G65" s="7"/>
      <c r="H65" s="7"/>
      <c r="I65" s="1">
        <v>81793146560</v>
      </c>
      <c r="J65" s="1" t="s">
        <v>0</v>
      </c>
      <c r="K65" s="1">
        <v>3231</v>
      </c>
      <c r="L65" s="3" t="s">
        <v>818</v>
      </c>
      <c r="M65" s="3"/>
      <c r="N65" s="3"/>
      <c r="O65" s="4">
        <v>3.24</v>
      </c>
      <c r="P65" s="4"/>
      <c r="Q65" s="5">
        <f t="shared" ref="Q65" si="18">O65+O66</f>
        <v>3.24</v>
      </c>
      <c r="R65" s="5"/>
      <c r="S65" s="6" t="s">
        <v>798</v>
      </c>
      <c r="T65" s="6"/>
    </row>
    <row r="66" spans="1:20" x14ac:dyDescent="0.25">
      <c r="A66" s="7"/>
      <c r="B66" s="8"/>
      <c r="C66" s="8"/>
      <c r="D66" s="9"/>
      <c r="E66" s="7"/>
      <c r="F66" s="7"/>
      <c r="G66" s="7"/>
      <c r="H66" s="7"/>
      <c r="I66" s="2"/>
      <c r="J66" s="2"/>
      <c r="K66" s="2"/>
      <c r="L66" s="3"/>
      <c r="M66" s="3"/>
      <c r="N66" s="3"/>
      <c r="O66" s="4"/>
      <c r="P66" s="4"/>
      <c r="Q66" s="5"/>
      <c r="R66" s="5"/>
      <c r="S66" s="6"/>
      <c r="T66" s="6"/>
    </row>
    <row r="67" spans="1:20" x14ac:dyDescent="0.25">
      <c r="A67" s="16" t="s">
        <v>819</v>
      </c>
      <c r="B67" s="17" t="s">
        <v>820</v>
      </c>
      <c r="C67" s="17"/>
      <c r="D67" s="18" t="s">
        <v>796</v>
      </c>
      <c r="E67" s="16" t="s">
        <v>25</v>
      </c>
      <c r="F67" s="16"/>
      <c r="G67" s="16"/>
      <c r="H67" s="16"/>
      <c r="I67" s="10">
        <v>87311810356</v>
      </c>
      <c r="J67" s="10" t="s">
        <v>1</v>
      </c>
      <c r="K67" s="10">
        <v>3231</v>
      </c>
      <c r="L67" s="12" t="s">
        <v>821</v>
      </c>
      <c r="M67" s="12"/>
      <c r="N67" s="12"/>
      <c r="O67" s="13">
        <v>6.76</v>
      </c>
      <c r="P67" s="13"/>
      <c r="Q67" s="14">
        <f t="shared" ref="Q67" si="19">O67+O68</f>
        <v>6.76</v>
      </c>
      <c r="R67" s="14"/>
      <c r="S67" s="15" t="s">
        <v>798</v>
      </c>
      <c r="T67" s="15"/>
    </row>
    <row r="68" spans="1:20" x14ac:dyDescent="0.25">
      <c r="A68" s="16"/>
      <c r="B68" s="17"/>
      <c r="C68" s="17"/>
      <c r="D68" s="18"/>
      <c r="E68" s="16"/>
      <c r="F68" s="16"/>
      <c r="G68" s="16"/>
      <c r="H68" s="16"/>
      <c r="I68" s="11"/>
      <c r="J68" s="11"/>
      <c r="K68" s="11"/>
      <c r="L68" s="12"/>
      <c r="M68" s="12"/>
      <c r="N68" s="12"/>
      <c r="O68" s="13"/>
      <c r="P68" s="13"/>
      <c r="Q68" s="14"/>
      <c r="R68" s="14"/>
      <c r="S68" s="15"/>
      <c r="T68" s="15"/>
    </row>
    <row r="69" spans="1:20" x14ac:dyDescent="0.25">
      <c r="A69" s="7" t="s">
        <v>822</v>
      </c>
      <c r="B69" s="8" t="s">
        <v>823</v>
      </c>
      <c r="C69" s="8"/>
      <c r="D69" s="9" t="s">
        <v>796</v>
      </c>
      <c r="E69" s="7" t="s">
        <v>21</v>
      </c>
      <c r="F69" s="7"/>
      <c r="G69" s="7"/>
      <c r="H69" s="7"/>
      <c r="I69" s="1">
        <v>14506572540</v>
      </c>
      <c r="J69" s="1" t="s">
        <v>0</v>
      </c>
      <c r="K69" s="1">
        <v>3238</v>
      </c>
      <c r="L69" s="3" t="s">
        <v>22</v>
      </c>
      <c r="M69" s="3"/>
      <c r="N69" s="3"/>
      <c r="O69" s="4">
        <v>324.33</v>
      </c>
      <c r="P69" s="4"/>
      <c r="Q69" s="5">
        <f t="shared" ref="Q69" si="20">O69+O70</f>
        <v>324.33</v>
      </c>
      <c r="R69" s="5"/>
      <c r="S69" s="6" t="s">
        <v>798</v>
      </c>
      <c r="T69" s="6"/>
    </row>
    <row r="70" spans="1:20" x14ac:dyDescent="0.25">
      <c r="A70" s="7"/>
      <c r="B70" s="8"/>
      <c r="C70" s="8"/>
      <c r="D70" s="9"/>
      <c r="E70" s="7"/>
      <c r="F70" s="7"/>
      <c r="G70" s="7"/>
      <c r="H70" s="7"/>
      <c r="I70" s="2"/>
      <c r="J70" s="2"/>
      <c r="K70" s="2"/>
      <c r="L70" s="3"/>
      <c r="M70" s="3"/>
      <c r="N70" s="3"/>
      <c r="O70" s="4"/>
      <c r="P70" s="4"/>
      <c r="Q70" s="5"/>
      <c r="R70" s="5"/>
      <c r="S70" s="6"/>
      <c r="T70" s="6"/>
    </row>
    <row r="71" spans="1:20" x14ac:dyDescent="0.25">
      <c r="A71" s="16" t="s">
        <v>824</v>
      </c>
      <c r="B71" s="17" t="s">
        <v>825</v>
      </c>
      <c r="C71" s="17"/>
      <c r="D71" s="18" t="s">
        <v>796</v>
      </c>
      <c r="E71" s="16" t="s">
        <v>826</v>
      </c>
      <c r="F71" s="16"/>
      <c r="G71" s="16"/>
      <c r="H71" s="16"/>
      <c r="I71" s="10">
        <v>28469250621</v>
      </c>
      <c r="J71" s="10" t="s">
        <v>827</v>
      </c>
      <c r="K71" s="10">
        <v>3232</v>
      </c>
      <c r="L71" s="12" t="s">
        <v>828</v>
      </c>
      <c r="M71" s="12"/>
      <c r="N71" s="12"/>
      <c r="O71" s="13">
        <v>1731.25</v>
      </c>
      <c r="P71" s="13"/>
      <c r="Q71" s="14">
        <f t="shared" ref="Q71" si="21">O71+O72</f>
        <v>1731.25</v>
      </c>
      <c r="R71" s="14"/>
      <c r="S71" s="15" t="s">
        <v>798</v>
      </c>
      <c r="T71" s="15"/>
    </row>
    <row r="72" spans="1:20" x14ac:dyDescent="0.25">
      <c r="A72" s="16"/>
      <c r="B72" s="17"/>
      <c r="C72" s="17"/>
      <c r="D72" s="18"/>
      <c r="E72" s="16"/>
      <c r="F72" s="16"/>
      <c r="G72" s="16"/>
      <c r="H72" s="16"/>
      <c r="I72" s="11"/>
      <c r="J72" s="11"/>
      <c r="K72" s="11"/>
      <c r="L72" s="12"/>
      <c r="M72" s="12"/>
      <c r="N72" s="12"/>
      <c r="O72" s="13"/>
      <c r="P72" s="13"/>
      <c r="Q72" s="14"/>
      <c r="R72" s="14"/>
      <c r="S72" s="15"/>
      <c r="T72" s="15"/>
    </row>
    <row r="73" spans="1:20" x14ac:dyDescent="0.25">
      <c r="A73" s="7" t="s">
        <v>829</v>
      </c>
      <c r="B73" s="8" t="s">
        <v>830</v>
      </c>
      <c r="C73" s="8"/>
      <c r="D73" s="9" t="s">
        <v>796</v>
      </c>
      <c r="E73" s="7" t="s">
        <v>20</v>
      </c>
      <c r="F73" s="7"/>
      <c r="G73" s="7"/>
      <c r="H73" s="7"/>
      <c r="I73" s="1">
        <v>54361842913</v>
      </c>
      <c r="J73" s="1" t="s">
        <v>9</v>
      </c>
      <c r="K73" s="1">
        <v>3221</v>
      </c>
      <c r="L73" s="3" t="s">
        <v>33</v>
      </c>
      <c r="M73" s="3"/>
      <c r="N73" s="3"/>
      <c r="O73" s="4">
        <v>96.05</v>
      </c>
      <c r="P73" s="4"/>
      <c r="Q73" s="5">
        <f t="shared" ref="Q73" si="22">O73+O74</f>
        <v>96.05</v>
      </c>
      <c r="R73" s="5"/>
      <c r="S73" s="6" t="s">
        <v>798</v>
      </c>
      <c r="T73" s="6"/>
    </row>
    <row r="74" spans="1:20" x14ac:dyDescent="0.25">
      <c r="A74" s="7"/>
      <c r="B74" s="8"/>
      <c r="C74" s="8"/>
      <c r="D74" s="9"/>
      <c r="E74" s="7"/>
      <c r="F74" s="7"/>
      <c r="G74" s="7"/>
      <c r="H74" s="7"/>
      <c r="I74" s="2"/>
      <c r="J74" s="2"/>
      <c r="K74" s="2"/>
      <c r="L74" s="3"/>
      <c r="M74" s="3"/>
      <c r="N74" s="3"/>
      <c r="O74" s="4"/>
      <c r="P74" s="4"/>
      <c r="Q74" s="5"/>
      <c r="R74" s="5"/>
      <c r="S74" s="6"/>
      <c r="T74" s="6"/>
    </row>
    <row r="75" spans="1:20" x14ac:dyDescent="0.25">
      <c r="A75" s="7"/>
      <c r="B75" s="8"/>
      <c r="C75" s="8"/>
      <c r="D75" s="9"/>
      <c r="E75" s="7"/>
      <c r="F75" s="7"/>
      <c r="G75" s="7"/>
      <c r="H75" s="7"/>
      <c r="I75" s="1"/>
      <c r="J75" s="1"/>
      <c r="K75" s="1"/>
      <c r="L75" s="3"/>
      <c r="M75" s="3"/>
      <c r="N75" s="3"/>
      <c r="O75" s="4"/>
      <c r="P75" s="4"/>
      <c r="Q75" s="5"/>
      <c r="R75" s="5"/>
      <c r="S75" s="6"/>
      <c r="T75" s="6"/>
    </row>
    <row r="76" spans="1:20" x14ac:dyDescent="0.25">
      <c r="A76" s="7"/>
      <c r="B76" s="8"/>
      <c r="C76" s="8"/>
      <c r="D76" s="9"/>
      <c r="E76" s="7"/>
      <c r="F76" s="7"/>
      <c r="G76" s="7"/>
      <c r="H76" s="7"/>
      <c r="I76" s="2"/>
      <c r="J76" s="2"/>
      <c r="K76" s="2"/>
      <c r="L76" s="3"/>
      <c r="M76" s="3"/>
      <c r="N76" s="3"/>
      <c r="O76" s="4"/>
      <c r="P76" s="4"/>
      <c r="Q76" s="5"/>
      <c r="R76" s="5"/>
      <c r="S76" s="6"/>
      <c r="T76" s="6"/>
    </row>
    <row r="77" spans="1:20" x14ac:dyDescent="0.25">
      <c r="A77" s="7"/>
      <c r="B77" s="8"/>
      <c r="C77" s="8"/>
      <c r="D77" s="9"/>
      <c r="E77" s="7"/>
      <c r="F77" s="7"/>
      <c r="G77" s="7"/>
      <c r="H77" s="7"/>
      <c r="I77" s="1"/>
      <c r="J77" s="1"/>
      <c r="K77" s="1"/>
      <c r="L77" s="3"/>
      <c r="M77" s="3"/>
      <c r="N77" s="3"/>
      <c r="O77" s="4"/>
      <c r="P77" s="4"/>
      <c r="Q77" s="5">
        <f>SUM(Q10:R74)</f>
        <v>57995.87000000001</v>
      </c>
      <c r="R77" s="5"/>
      <c r="S77" s="6"/>
      <c r="T77" s="6"/>
    </row>
    <row r="78" spans="1:20" x14ac:dyDescent="0.25">
      <c r="A78" s="7"/>
      <c r="B78" s="8"/>
      <c r="C78" s="8"/>
      <c r="D78" s="9"/>
      <c r="E78" s="7"/>
      <c r="F78" s="7"/>
      <c r="G78" s="7"/>
      <c r="H78" s="7"/>
      <c r="I78" s="2"/>
      <c r="J78" s="2"/>
      <c r="K78" s="2"/>
      <c r="L78" s="3"/>
      <c r="M78" s="3"/>
      <c r="N78" s="3"/>
      <c r="O78" s="4"/>
      <c r="P78" s="4"/>
      <c r="Q78" s="5"/>
      <c r="R78" s="5"/>
      <c r="S78" s="6"/>
      <c r="T78" s="6"/>
    </row>
  </sheetData>
  <mergeCells count="419">
    <mergeCell ref="A1:T3"/>
    <mergeCell ref="A4:G5"/>
    <mergeCell ref="H4:J5"/>
    <mergeCell ref="K4:T5"/>
    <mergeCell ref="A6:C7"/>
    <mergeCell ref="D6:E7"/>
    <mergeCell ref="F6:T7"/>
    <mergeCell ref="A10:A11"/>
    <mergeCell ref="B10:C11"/>
    <mergeCell ref="D10:D11"/>
    <mergeCell ref="E10:H11"/>
    <mergeCell ref="I10:I11"/>
    <mergeCell ref="A8:A9"/>
    <mergeCell ref="B8:C9"/>
    <mergeCell ref="D8:D9"/>
    <mergeCell ref="E8:H9"/>
    <mergeCell ref="I8:I9"/>
    <mergeCell ref="J10:J11"/>
    <mergeCell ref="K10:K11"/>
    <mergeCell ref="L10:N11"/>
    <mergeCell ref="O10:P11"/>
    <mergeCell ref="Q10:R11"/>
    <mergeCell ref="S10:T11"/>
    <mergeCell ref="K8:K9"/>
    <mergeCell ref="L8:N9"/>
    <mergeCell ref="O8:P9"/>
    <mergeCell ref="Q8:R9"/>
    <mergeCell ref="S8:T9"/>
    <mergeCell ref="J8:J9"/>
    <mergeCell ref="A14:A15"/>
    <mergeCell ref="B14:C15"/>
    <mergeCell ref="D14:D15"/>
    <mergeCell ref="E14:H15"/>
    <mergeCell ref="I14:I15"/>
    <mergeCell ref="A12:A13"/>
    <mergeCell ref="B12:C13"/>
    <mergeCell ref="D12:D13"/>
    <mergeCell ref="E12:H13"/>
    <mergeCell ref="I12:I13"/>
    <mergeCell ref="J14:J15"/>
    <mergeCell ref="K14:K15"/>
    <mergeCell ref="L14:N15"/>
    <mergeCell ref="O14:P15"/>
    <mergeCell ref="Q14:R15"/>
    <mergeCell ref="S14:T15"/>
    <mergeCell ref="K12:K13"/>
    <mergeCell ref="L12:N13"/>
    <mergeCell ref="O12:P13"/>
    <mergeCell ref="Q12:R13"/>
    <mergeCell ref="S12:T13"/>
    <mergeCell ref="J12:J13"/>
    <mergeCell ref="A18:A19"/>
    <mergeCell ref="B18:C19"/>
    <mergeCell ref="D18:D19"/>
    <mergeCell ref="E18:H19"/>
    <mergeCell ref="I18:I19"/>
    <mergeCell ref="A16:A17"/>
    <mergeCell ref="B16:C17"/>
    <mergeCell ref="D16:D17"/>
    <mergeCell ref="E16:H17"/>
    <mergeCell ref="I16:I17"/>
    <mergeCell ref="J18:J19"/>
    <mergeCell ref="K18:K19"/>
    <mergeCell ref="L18:N19"/>
    <mergeCell ref="O18:P19"/>
    <mergeCell ref="Q18:R19"/>
    <mergeCell ref="S18:T19"/>
    <mergeCell ref="K16:K17"/>
    <mergeCell ref="L16:N17"/>
    <mergeCell ref="O16:P17"/>
    <mergeCell ref="Q16:R17"/>
    <mergeCell ref="S16:T17"/>
    <mergeCell ref="J16:J17"/>
    <mergeCell ref="A22:A23"/>
    <mergeCell ref="B22:C23"/>
    <mergeCell ref="D22:D23"/>
    <mergeCell ref="E22:H23"/>
    <mergeCell ref="I22:I23"/>
    <mergeCell ref="A20:A21"/>
    <mergeCell ref="B20:C21"/>
    <mergeCell ref="D20:D21"/>
    <mergeCell ref="E20:H21"/>
    <mergeCell ref="I20:I21"/>
    <mergeCell ref="J22:J23"/>
    <mergeCell ref="K22:K23"/>
    <mergeCell ref="L22:N23"/>
    <mergeCell ref="O22:P23"/>
    <mergeCell ref="Q22:R23"/>
    <mergeCell ref="S22:T23"/>
    <mergeCell ref="K20:K21"/>
    <mergeCell ref="L20:N21"/>
    <mergeCell ref="O20:P21"/>
    <mergeCell ref="Q20:R21"/>
    <mergeCell ref="S20:T21"/>
    <mergeCell ref="J20:J21"/>
    <mergeCell ref="A26:A27"/>
    <mergeCell ref="B26:C27"/>
    <mergeCell ref="D26:D27"/>
    <mergeCell ref="E26:H27"/>
    <mergeCell ref="I26:I27"/>
    <mergeCell ref="A24:A25"/>
    <mergeCell ref="B24:C25"/>
    <mergeCell ref="D24:D25"/>
    <mergeCell ref="E24:H25"/>
    <mergeCell ref="I24:I25"/>
    <mergeCell ref="J26:J27"/>
    <mergeCell ref="K26:K27"/>
    <mergeCell ref="L26:N27"/>
    <mergeCell ref="O26:P26"/>
    <mergeCell ref="Q26:R27"/>
    <mergeCell ref="S26:T27"/>
    <mergeCell ref="O27:P27"/>
    <mergeCell ref="K24:K25"/>
    <mergeCell ref="L24:N25"/>
    <mergeCell ref="O24:P25"/>
    <mergeCell ref="Q24:R25"/>
    <mergeCell ref="S24:T25"/>
    <mergeCell ref="J24:J25"/>
    <mergeCell ref="K28:K29"/>
    <mergeCell ref="L28:N29"/>
    <mergeCell ref="O28:P28"/>
    <mergeCell ref="Q28:R29"/>
    <mergeCell ref="S28:T29"/>
    <mergeCell ref="O29:P29"/>
    <mergeCell ref="A28:A29"/>
    <mergeCell ref="B28:C29"/>
    <mergeCell ref="D28:D29"/>
    <mergeCell ref="E28:H29"/>
    <mergeCell ref="I28:I29"/>
    <mergeCell ref="J28:J29"/>
    <mergeCell ref="K30:K31"/>
    <mergeCell ref="L30:N31"/>
    <mergeCell ref="O30:P30"/>
    <mergeCell ref="Q30:R31"/>
    <mergeCell ref="S30:T31"/>
    <mergeCell ref="O31:P31"/>
    <mergeCell ref="A30:A31"/>
    <mergeCell ref="B30:C31"/>
    <mergeCell ref="D30:D31"/>
    <mergeCell ref="E30:H31"/>
    <mergeCell ref="I30:I31"/>
    <mergeCell ref="J30:J31"/>
    <mergeCell ref="K32:K33"/>
    <mergeCell ref="L32:N33"/>
    <mergeCell ref="O32:P32"/>
    <mergeCell ref="Q32:R33"/>
    <mergeCell ref="S32:T33"/>
    <mergeCell ref="O33:P33"/>
    <mergeCell ref="A32:A33"/>
    <mergeCell ref="B32:C33"/>
    <mergeCell ref="D32:D33"/>
    <mergeCell ref="E32:H33"/>
    <mergeCell ref="I32:I33"/>
    <mergeCell ref="J32:J33"/>
    <mergeCell ref="K34:K35"/>
    <mergeCell ref="L34:N35"/>
    <mergeCell ref="O34:P34"/>
    <mergeCell ref="Q34:R35"/>
    <mergeCell ref="S34:T35"/>
    <mergeCell ref="O35:P35"/>
    <mergeCell ref="A34:A35"/>
    <mergeCell ref="B34:C35"/>
    <mergeCell ref="D34:D35"/>
    <mergeCell ref="E34:H35"/>
    <mergeCell ref="I34:I35"/>
    <mergeCell ref="J34:J35"/>
    <mergeCell ref="K36:K37"/>
    <mergeCell ref="L36:N37"/>
    <mergeCell ref="O36:P36"/>
    <mergeCell ref="Q36:R37"/>
    <mergeCell ref="S36:T37"/>
    <mergeCell ref="O37:P37"/>
    <mergeCell ref="A36:A37"/>
    <mergeCell ref="B36:C37"/>
    <mergeCell ref="D36:D37"/>
    <mergeCell ref="E36:H37"/>
    <mergeCell ref="I36:I37"/>
    <mergeCell ref="J36:J37"/>
    <mergeCell ref="K38:K39"/>
    <mergeCell ref="L38:N39"/>
    <mergeCell ref="O38:P38"/>
    <mergeCell ref="Q38:R39"/>
    <mergeCell ref="S38:T39"/>
    <mergeCell ref="O39:P39"/>
    <mergeCell ref="A38:A39"/>
    <mergeCell ref="B38:C39"/>
    <mergeCell ref="D38:D39"/>
    <mergeCell ref="E38:H39"/>
    <mergeCell ref="I38:I39"/>
    <mergeCell ref="J38:J39"/>
    <mergeCell ref="K40:K41"/>
    <mergeCell ref="L40:N41"/>
    <mergeCell ref="O40:P40"/>
    <mergeCell ref="Q40:R41"/>
    <mergeCell ref="S40:T41"/>
    <mergeCell ref="O41:P41"/>
    <mergeCell ref="A40:A41"/>
    <mergeCell ref="B40:C41"/>
    <mergeCell ref="D40:D41"/>
    <mergeCell ref="E40:H41"/>
    <mergeCell ref="I40:I41"/>
    <mergeCell ref="J40:J41"/>
    <mergeCell ref="K42:K43"/>
    <mergeCell ref="L42:N43"/>
    <mergeCell ref="O42:P42"/>
    <mergeCell ref="Q42:R43"/>
    <mergeCell ref="S42:T43"/>
    <mergeCell ref="O43:P43"/>
    <mergeCell ref="A42:A43"/>
    <mergeCell ref="B42:C43"/>
    <mergeCell ref="D42:D43"/>
    <mergeCell ref="E42:H43"/>
    <mergeCell ref="I42:I43"/>
    <mergeCell ref="J42:J43"/>
    <mergeCell ref="K44:K45"/>
    <mergeCell ref="L44:N45"/>
    <mergeCell ref="O44:P44"/>
    <mergeCell ref="Q44:R45"/>
    <mergeCell ref="S44:T45"/>
    <mergeCell ref="O45:P45"/>
    <mergeCell ref="A44:A45"/>
    <mergeCell ref="B44:C45"/>
    <mergeCell ref="D44:D45"/>
    <mergeCell ref="E44:H45"/>
    <mergeCell ref="I44:I45"/>
    <mergeCell ref="J44:J45"/>
    <mergeCell ref="K46:K47"/>
    <mergeCell ref="L46:N47"/>
    <mergeCell ref="O46:P46"/>
    <mergeCell ref="Q46:R47"/>
    <mergeCell ref="S46:T47"/>
    <mergeCell ref="O47:P47"/>
    <mergeCell ref="A46:A47"/>
    <mergeCell ref="B46:C47"/>
    <mergeCell ref="D46:D47"/>
    <mergeCell ref="E46:H47"/>
    <mergeCell ref="I46:I47"/>
    <mergeCell ref="J46:J47"/>
    <mergeCell ref="K48:K49"/>
    <mergeCell ref="L48:N49"/>
    <mergeCell ref="O48:P48"/>
    <mergeCell ref="Q48:R49"/>
    <mergeCell ref="S48:T49"/>
    <mergeCell ref="O49:P49"/>
    <mergeCell ref="A48:A49"/>
    <mergeCell ref="B48:C49"/>
    <mergeCell ref="D48:D49"/>
    <mergeCell ref="E48:H49"/>
    <mergeCell ref="I48:I49"/>
    <mergeCell ref="J48:J49"/>
    <mergeCell ref="K50:K52"/>
    <mergeCell ref="L50:N52"/>
    <mergeCell ref="O50:P50"/>
    <mergeCell ref="Q50:R52"/>
    <mergeCell ref="S50:T52"/>
    <mergeCell ref="O52:P52"/>
    <mergeCell ref="O51:P51"/>
    <mergeCell ref="A50:A52"/>
    <mergeCell ref="B50:C52"/>
    <mergeCell ref="D50:D52"/>
    <mergeCell ref="E50:H52"/>
    <mergeCell ref="I50:I52"/>
    <mergeCell ref="J50:J52"/>
    <mergeCell ref="A55:A56"/>
    <mergeCell ref="B55:C56"/>
    <mergeCell ref="D55:D56"/>
    <mergeCell ref="E55:H56"/>
    <mergeCell ref="I55:I56"/>
    <mergeCell ref="A53:A54"/>
    <mergeCell ref="B53:C54"/>
    <mergeCell ref="D53:D54"/>
    <mergeCell ref="E53:H54"/>
    <mergeCell ref="I53:I54"/>
    <mergeCell ref="J55:J56"/>
    <mergeCell ref="K55:K56"/>
    <mergeCell ref="L55:N56"/>
    <mergeCell ref="Q55:R56"/>
    <mergeCell ref="S55:T56"/>
    <mergeCell ref="K53:K54"/>
    <mergeCell ref="L53:N54"/>
    <mergeCell ref="Q53:R54"/>
    <mergeCell ref="S53:T54"/>
    <mergeCell ref="J53:J54"/>
    <mergeCell ref="A59:A60"/>
    <mergeCell ref="B59:C60"/>
    <mergeCell ref="D59:D60"/>
    <mergeCell ref="E59:H60"/>
    <mergeCell ref="I59:I60"/>
    <mergeCell ref="A57:A58"/>
    <mergeCell ref="B57:C58"/>
    <mergeCell ref="D57:D58"/>
    <mergeCell ref="E57:H58"/>
    <mergeCell ref="I57:I58"/>
    <mergeCell ref="J59:J60"/>
    <mergeCell ref="K59:K60"/>
    <mergeCell ref="L59:N60"/>
    <mergeCell ref="Q59:R60"/>
    <mergeCell ref="S59:T60"/>
    <mergeCell ref="K57:K58"/>
    <mergeCell ref="L57:N58"/>
    <mergeCell ref="Q57:R58"/>
    <mergeCell ref="S57:T58"/>
    <mergeCell ref="J57:J58"/>
    <mergeCell ref="A63:A64"/>
    <mergeCell ref="B63:C64"/>
    <mergeCell ref="D63:D64"/>
    <mergeCell ref="E63:H64"/>
    <mergeCell ref="I63:I64"/>
    <mergeCell ref="A61:A62"/>
    <mergeCell ref="B61:C62"/>
    <mergeCell ref="D61:D62"/>
    <mergeCell ref="E61:H62"/>
    <mergeCell ref="I61:I62"/>
    <mergeCell ref="J63:J64"/>
    <mergeCell ref="K63:K64"/>
    <mergeCell ref="L63:N64"/>
    <mergeCell ref="Q63:R64"/>
    <mergeCell ref="S63:T64"/>
    <mergeCell ref="O64:P64"/>
    <mergeCell ref="K61:K62"/>
    <mergeCell ref="L61:N62"/>
    <mergeCell ref="Q61:R62"/>
    <mergeCell ref="S61:T62"/>
    <mergeCell ref="J61:J62"/>
    <mergeCell ref="A67:A68"/>
    <mergeCell ref="B67:C68"/>
    <mergeCell ref="D67:D68"/>
    <mergeCell ref="E67:H68"/>
    <mergeCell ref="I67:I68"/>
    <mergeCell ref="A65:A66"/>
    <mergeCell ref="B65:C66"/>
    <mergeCell ref="D65:D66"/>
    <mergeCell ref="E65:H66"/>
    <mergeCell ref="I65:I66"/>
    <mergeCell ref="J67:J68"/>
    <mergeCell ref="K67:K68"/>
    <mergeCell ref="L67:N68"/>
    <mergeCell ref="Q67:R68"/>
    <mergeCell ref="S67:T68"/>
    <mergeCell ref="K65:K66"/>
    <mergeCell ref="L65:N66"/>
    <mergeCell ref="Q65:R66"/>
    <mergeCell ref="S65:T66"/>
    <mergeCell ref="J65:J66"/>
    <mergeCell ref="A71:A72"/>
    <mergeCell ref="B71:C72"/>
    <mergeCell ref="D71:D72"/>
    <mergeCell ref="E71:H72"/>
    <mergeCell ref="I71:I72"/>
    <mergeCell ref="A69:A70"/>
    <mergeCell ref="B69:C70"/>
    <mergeCell ref="D69:D70"/>
    <mergeCell ref="E69:H70"/>
    <mergeCell ref="I69:I70"/>
    <mergeCell ref="J71:J72"/>
    <mergeCell ref="K71:K72"/>
    <mergeCell ref="L71:N72"/>
    <mergeCell ref="Q71:R72"/>
    <mergeCell ref="S71:T72"/>
    <mergeCell ref="O71:P71"/>
    <mergeCell ref="O72:P72"/>
    <mergeCell ref="K69:K70"/>
    <mergeCell ref="L69:N70"/>
    <mergeCell ref="Q69:R70"/>
    <mergeCell ref="S69:T70"/>
    <mergeCell ref="J69:J70"/>
    <mergeCell ref="A75:A76"/>
    <mergeCell ref="B75:C76"/>
    <mergeCell ref="D75:D76"/>
    <mergeCell ref="E75:H76"/>
    <mergeCell ref="I75:I76"/>
    <mergeCell ref="A73:A74"/>
    <mergeCell ref="B73:C74"/>
    <mergeCell ref="D73:D74"/>
    <mergeCell ref="E73:H74"/>
    <mergeCell ref="I73:I74"/>
    <mergeCell ref="J75:J76"/>
    <mergeCell ref="K75:K76"/>
    <mergeCell ref="L75:N76"/>
    <mergeCell ref="Q75:R76"/>
    <mergeCell ref="S75:T76"/>
    <mergeCell ref="K73:K74"/>
    <mergeCell ref="L73:N74"/>
    <mergeCell ref="Q73:R74"/>
    <mergeCell ref="S73:T74"/>
    <mergeCell ref="J73:J74"/>
    <mergeCell ref="K77:K78"/>
    <mergeCell ref="L77:N78"/>
    <mergeCell ref="Q77:R78"/>
    <mergeCell ref="S77:T78"/>
    <mergeCell ref="A77:A78"/>
    <mergeCell ref="B77:C78"/>
    <mergeCell ref="D77:D78"/>
    <mergeCell ref="E77:H78"/>
    <mergeCell ref="I77:I78"/>
    <mergeCell ref="J77:J78"/>
    <mergeCell ref="O58:P58"/>
    <mergeCell ref="O59:P59"/>
    <mergeCell ref="O60:P60"/>
    <mergeCell ref="O61:P61"/>
    <mergeCell ref="O62:P62"/>
    <mergeCell ref="O63:P63"/>
    <mergeCell ref="O53:P53"/>
    <mergeCell ref="O54:P54"/>
    <mergeCell ref="O55:P55"/>
    <mergeCell ref="O56:P56"/>
    <mergeCell ref="O57:P57"/>
    <mergeCell ref="O73:P73"/>
    <mergeCell ref="O74:P74"/>
    <mergeCell ref="O75:P75"/>
    <mergeCell ref="O76:P76"/>
    <mergeCell ref="O77:P77"/>
    <mergeCell ref="O78:P78"/>
    <mergeCell ref="O65:P65"/>
    <mergeCell ref="O66:P66"/>
    <mergeCell ref="O67:P67"/>
    <mergeCell ref="O68:P68"/>
    <mergeCell ref="O69:P69"/>
    <mergeCell ref="O70:P7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SIJEČANJ</vt:lpstr>
      <vt:lpstr>VELJAČA </vt:lpstr>
      <vt:lpstr>OŽUJAK</vt:lpstr>
      <vt:lpstr>TRAVANJ</vt:lpstr>
      <vt:lpstr>SVIBANJ</vt:lpstr>
      <vt:lpstr>LIPANJ</vt:lpstr>
      <vt:lpstr>SRPANJ</vt:lpstr>
      <vt:lpstr>KOLOVOZ</vt:lpstr>
      <vt:lpstr>RUJAN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Slavica</cp:lastModifiedBy>
  <cp:lastPrinted>2024-02-08T13:43:49Z</cp:lastPrinted>
  <dcterms:created xsi:type="dcterms:W3CDTF">2016-11-01T03:33:07Z</dcterms:created>
  <dcterms:modified xsi:type="dcterms:W3CDTF">2025-10-16T07:25:17Z</dcterms:modified>
</cp:coreProperties>
</file>