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vica\Desktop\Financijski izvještaji\Financijski izvještaji 2025\1-12\"/>
    </mc:Choice>
  </mc:AlternateContent>
  <bookViews>
    <workbookView xWindow="0" yWindow="0" windowWidth="27374" windowHeight="10693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I374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G357" i="68" s="1"/>
  <c r="F358" i="68"/>
  <c r="E358" i="68"/>
  <c r="E357" i="68" s="1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I352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I348" i="68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I338" i="68" s="1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I325" i="68" s="1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E320" i="68" s="1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D311" i="68" s="1"/>
  <c r="G312" i="68"/>
  <c r="G311" i="68" s="1"/>
  <c r="F312" i="68"/>
  <c r="E312" i="68"/>
  <c r="E311" i="68" s="1"/>
  <c r="D312" i="68"/>
  <c r="H312" i="68" s="1"/>
  <c r="J312" i="68" s="1"/>
  <c r="F311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G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D288" i="68" s="1"/>
  <c r="D287" i="68" s="1"/>
  <c r="G288" i="68"/>
  <c r="G287" i="68" s="1"/>
  <c r="E288" i="68"/>
  <c r="E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I284" i="68"/>
  <c r="G284" i="68"/>
  <c r="E284" i="68"/>
  <c r="G283" i="68"/>
  <c r="F283" i="68"/>
  <c r="E283" i="68"/>
  <c r="I283" i="68" s="1"/>
  <c r="D283" i="68"/>
  <c r="H283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H279" i="68"/>
  <c r="J279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G276" i="68"/>
  <c r="G275" i="68" s="1"/>
  <c r="F276" i="68"/>
  <c r="E276" i="68"/>
  <c r="E275" i="68" s="1"/>
  <c r="D276" i="68"/>
  <c r="H276" i="68" s="1"/>
  <c r="J276" i="68" s="1"/>
  <c r="F275" i="68"/>
  <c r="F274" i="68" s="1"/>
  <c r="D275" i="68"/>
  <c r="G274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I266" i="68" s="1"/>
  <c r="D268" i="68"/>
  <c r="H268" i="68" s="1"/>
  <c r="J268" i="68" s="1"/>
  <c r="G267" i="68"/>
  <c r="F267" i="68"/>
  <c r="F266" i="68" s="1"/>
  <c r="E267" i="68"/>
  <c r="I267" i="68" s="1"/>
  <c r="D267" i="68"/>
  <c r="D266" i="68" s="1"/>
  <c r="G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G262" i="68"/>
  <c r="G261" i="68" s="1"/>
  <c r="F262" i="68"/>
  <c r="E262" i="68"/>
  <c r="E261" i="68" s="1"/>
  <c r="D262" i="68"/>
  <c r="H262" i="68" s="1"/>
  <c r="J262" i="68" s="1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I254" i="68" s="1"/>
  <c r="D256" i="68"/>
  <c r="H256" i="68" s="1"/>
  <c r="J256" i="68" s="1"/>
  <c r="G255" i="68"/>
  <c r="F255" i="68"/>
  <c r="F254" i="68" s="1"/>
  <c r="E255" i="68"/>
  <c r="I255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G250" i="68"/>
  <c r="G249" i="68" s="1"/>
  <c r="F250" i="68"/>
  <c r="E250" i="68"/>
  <c r="E249" i="68" s="1"/>
  <c r="D250" i="68"/>
  <c r="H250" i="68" s="1"/>
  <c r="J250" i="68" s="1"/>
  <c r="F249" i="68"/>
  <c r="D249" i="68"/>
  <c r="I248" i="68"/>
  <c r="G248" i="68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D246" i="68" s="1"/>
  <c r="D245" i="68" s="1"/>
  <c r="I246" i="68"/>
  <c r="G246" i="68"/>
  <c r="G245" i="68" s="1"/>
  <c r="G244" i="68" s="1"/>
  <c r="E246" i="68"/>
  <c r="E245" i="68" s="1"/>
  <c r="F245" i="68"/>
  <c r="F244" i="68" s="1"/>
  <c r="E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I240" i="68" s="1"/>
  <c r="I239" i="68" s="1"/>
  <c r="D240" i="68"/>
  <c r="H240" i="68" s="1"/>
  <c r="F239" i="68"/>
  <c r="D239" i="68"/>
  <c r="G238" i="68"/>
  <c r="G237" i="68" s="1"/>
  <c r="F238" i="68"/>
  <c r="E238" i="68"/>
  <c r="I238" i="68" s="1"/>
  <c r="I237" i="68" s="1"/>
  <c r="D238" i="68"/>
  <c r="H238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F187" i="68" s="1"/>
  <c r="E235" i="68"/>
  <c r="I235" i="68" s="1"/>
  <c r="I234" i="68" s="1"/>
  <c r="I233" i="68" s="1"/>
  <c r="D235" i="68"/>
  <c r="H235" i="68" s="1"/>
  <c r="G234" i="68"/>
  <c r="G233" i="68" s="1"/>
  <c r="G187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G165" i="68" s="1"/>
  <c r="F166" i="68"/>
  <c r="E166" i="68"/>
  <c r="D166" i="68"/>
  <c r="F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F161" i="68" s="1"/>
  <c r="E162" i="68"/>
  <c r="D162" i="68"/>
  <c r="H162" i="68" s="1"/>
  <c r="J162" i="68" s="1"/>
  <c r="I161" i="68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F122" i="68" s="1"/>
  <c r="E150" i="68"/>
  <c r="I150" i="68" s="1"/>
  <c r="I149" i="68" s="1"/>
  <c r="D150" i="68"/>
  <c r="D149" i="68" s="1"/>
  <c r="D122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G122" i="68" s="1"/>
  <c r="F139" i="68"/>
  <c r="E139" i="68"/>
  <c r="E138" i="68" s="1"/>
  <c r="E122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E95" i="68" s="1"/>
  <c r="E94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D96" i="68"/>
  <c r="D95" i="68" s="1"/>
  <c r="D94" i="68" s="1"/>
  <c r="G95" i="68"/>
  <c r="G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D58" i="68"/>
  <c r="D57" i="68" s="1"/>
  <c r="D56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I53" i="68"/>
  <c r="G53" i="68"/>
  <c r="F53" i="68"/>
  <c r="E53" i="68"/>
  <c r="D53" i="68"/>
  <c r="H53" i="68" s="1"/>
  <c r="J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G47" i="68"/>
  <c r="G46" i="68" s="1"/>
  <c r="F47" i="68"/>
  <c r="E47" i="68"/>
  <c r="E46" i="68" s="1"/>
  <c r="D47" i="68"/>
  <c r="H47" i="68" s="1"/>
  <c r="J47" i="68" s="1"/>
  <c r="F46" i="68"/>
  <c r="F45" i="68" s="1"/>
  <c r="F44" i="68" s="1"/>
  <c r="G42" i="68"/>
  <c r="G40" i="68" s="1"/>
  <c r="G39" i="68" s="1"/>
  <c r="F42" i="68"/>
  <c r="E42" i="68"/>
  <c r="I42" i="68" s="1"/>
  <c r="I40" i="68" s="1"/>
  <c r="D42" i="68"/>
  <c r="H42" i="68" s="1"/>
  <c r="J42" i="68" s="1"/>
  <c r="G41" i="68"/>
  <c r="F41" i="68"/>
  <c r="F40" i="68" s="1"/>
  <c r="E41" i="68"/>
  <c r="I41" i="68" s="1"/>
  <c r="D41" i="68"/>
  <c r="D40" i="68" s="1"/>
  <c r="E40" i="68"/>
  <c r="E39" i="68" s="1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I36" i="68"/>
  <c r="G36" i="68"/>
  <c r="F36" i="68"/>
  <c r="E36" i="68"/>
  <c r="D36" i="68"/>
  <c r="H36" i="68" s="1"/>
  <c r="J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I30" i="68" s="1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G26" i="68"/>
  <c r="G25" i="68" s="1"/>
  <c r="F26" i="68"/>
  <c r="E26" i="68"/>
  <c r="E25" i="68" s="1"/>
  <c r="D26" i="68"/>
  <c r="H26" i="68" s="1"/>
  <c r="J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I20" i="68" s="1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G19" i="68" s="1"/>
  <c r="F19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D7" i="68" s="1"/>
  <c r="G12" i="68"/>
  <c r="G11" i="68" s="1"/>
  <c r="F12" i="68"/>
  <c r="E12" i="68"/>
  <c r="E11" i="68" s="1"/>
  <c r="D12" i="68"/>
  <c r="H12" i="68" s="1"/>
  <c r="J12" i="68" s="1"/>
  <c r="F11" i="68"/>
  <c r="G10" i="68"/>
  <c r="G8" i="68" s="1"/>
  <c r="G7" i="68" s="1"/>
  <c r="F10" i="68"/>
  <c r="E10" i="68"/>
  <c r="I10" i="68" s="1"/>
  <c r="I8" i="68" s="1"/>
  <c r="D10" i="68"/>
  <c r="H10" i="68" s="1"/>
  <c r="J10" i="68" s="1"/>
  <c r="G9" i="68"/>
  <c r="F9" i="68"/>
  <c r="F8" i="68" s="1"/>
  <c r="E9" i="68"/>
  <c r="I9" i="68" s="1"/>
  <c r="D9" i="68"/>
  <c r="D8" i="68" s="1"/>
  <c r="E8" i="68"/>
  <c r="E7" i="68" s="1"/>
  <c r="F7" i="68"/>
  <c r="E57" i="68" l="1"/>
  <c r="E56" i="68" s="1"/>
  <c r="I52" i="68"/>
  <c r="J27" i="68"/>
  <c r="H25" i="68"/>
  <c r="J25" i="68" s="1"/>
  <c r="G6" i="68"/>
  <c r="I19" i="68"/>
  <c r="J37" i="68"/>
  <c r="H35" i="68"/>
  <c r="J35" i="68" s="1"/>
  <c r="J48" i="68"/>
  <c r="H46" i="68"/>
  <c r="J54" i="68"/>
  <c r="H52" i="68"/>
  <c r="J52" i="68" s="1"/>
  <c r="H9" i="68"/>
  <c r="H13" i="68"/>
  <c r="H21" i="68"/>
  <c r="I26" i="68"/>
  <c r="I25" i="68" s="1"/>
  <c r="E35" i="68"/>
  <c r="G35" i="68"/>
  <c r="H41" i="68"/>
  <c r="D46" i="68"/>
  <c r="D45" i="68" s="1"/>
  <c r="I47" i="68"/>
  <c r="I46" i="68" s="1"/>
  <c r="I45" i="68" s="1"/>
  <c r="E52" i="68"/>
  <c r="E45" i="68" s="1"/>
  <c r="G52" i="68"/>
  <c r="G45" i="68" s="1"/>
  <c r="G44" i="68" s="1"/>
  <c r="J63" i="68"/>
  <c r="H62" i="68"/>
  <c r="J62" i="68" s="1"/>
  <c r="J71" i="68"/>
  <c r="H70" i="68"/>
  <c r="J70" i="68" s="1"/>
  <c r="J87" i="68"/>
  <c r="H86" i="68"/>
  <c r="J86" i="68" s="1"/>
  <c r="I12" i="68"/>
  <c r="I11" i="68" s="1"/>
  <c r="I7" i="68" s="1"/>
  <c r="D14" i="68"/>
  <c r="D6" i="68" s="1"/>
  <c r="F14" i="68"/>
  <c r="F6" i="68" s="1"/>
  <c r="H15" i="68"/>
  <c r="E20" i="68"/>
  <c r="E19" i="68" s="1"/>
  <c r="E6" i="68" s="1"/>
  <c r="H31" i="68"/>
  <c r="I35" i="68"/>
  <c r="I39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H123" i="68"/>
  <c r="J124" i="68"/>
  <c r="J127" i="68"/>
  <c r="H126" i="68"/>
  <c r="J126" i="68" s="1"/>
  <c r="H129" i="68"/>
  <c r="J129" i="68" s="1"/>
  <c r="J130" i="68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H82" i="68"/>
  <c r="I87" i="68"/>
  <c r="I86" i="68" s="1"/>
  <c r="I99" i="68"/>
  <c r="I95" i="68" s="1"/>
  <c r="I94" i="68" s="1"/>
  <c r="I139" i="68"/>
  <c r="I138" i="68" s="1"/>
  <c r="I122" i="68" s="1"/>
  <c r="I143" i="68"/>
  <c r="I142" i="68" s="1"/>
  <c r="I147" i="68"/>
  <c r="I146" i="68" s="1"/>
  <c r="H150" i="68"/>
  <c r="H156" i="68"/>
  <c r="J167" i="68"/>
  <c r="H166" i="68"/>
  <c r="H175" i="68"/>
  <c r="J175" i="68" s="1"/>
  <c r="J176" i="68"/>
  <c r="H181" i="68"/>
  <c r="J181" i="68" s="1"/>
  <c r="J182" i="68"/>
  <c r="H189" i="68"/>
  <c r="J190" i="68"/>
  <c r="H193" i="68"/>
  <c r="J193" i="68" s="1"/>
  <c r="J194" i="68"/>
  <c r="H201" i="68"/>
  <c r="J202" i="68"/>
  <c r="J207" i="68"/>
  <c r="H206" i="68"/>
  <c r="J206" i="68" s="1"/>
  <c r="H215" i="68"/>
  <c r="J215" i="68" s="1"/>
  <c r="J216" i="68"/>
  <c r="J221" i="68"/>
  <c r="H220" i="68"/>
  <c r="J220" i="68" s="1"/>
  <c r="H225" i="68"/>
  <c r="J225" i="68" s="1"/>
  <c r="J226" i="68"/>
  <c r="J229" i="68"/>
  <c r="H228" i="68"/>
  <c r="J228" i="68" s="1"/>
  <c r="J235" i="68"/>
  <c r="H234" i="68"/>
  <c r="H237" i="68"/>
  <c r="J237" i="68" s="1"/>
  <c r="J238" i="68"/>
  <c r="H239" i="68"/>
  <c r="J239" i="68" s="1"/>
  <c r="J240" i="68"/>
  <c r="J251" i="68"/>
  <c r="H249" i="68"/>
  <c r="J249" i="68" s="1"/>
  <c r="J263" i="68"/>
  <c r="H261" i="68"/>
  <c r="J261" i="68" s="1"/>
  <c r="J277" i="68"/>
  <c r="H275" i="68"/>
  <c r="H58" i="68"/>
  <c r="I63" i="68"/>
  <c r="I62" i="68" s="1"/>
  <c r="I56" i="68" s="1"/>
  <c r="I71" i="68"/>
  <c r="I70" i="68" s="1"/>
  <c r="H96" i="68"/>
  <c r="D161" i="68"/>
  <c r="D154" i="68" s="1"/>
  <c r="H161" i="68"/>
  <c r="J161" i="68" s="1"/>
  <c r="I165" i="68"/>
  <c r="J171" i="68"/>
  <c r="H170" i="68"/>
  <c r="J170" i="68" s="1"/>
  <c r="J283" i="68"/>
  <c r="H281" i="68"/>
  <c r="J281" i="68" s="1"/>
  <c r="D170" i="68"/>
  <c r="D165" i="68" s="1"/>
  <c r="E175" i="68"/>
  <c r="E165" i="68" s="1"/>
  <c r="D234" i="68"/>
  <c r="D233" i="68" s="1"/>
  <c r="D187" i="68" s="1"/>
  <c r="E237" i="68"/>
  <c r="E239" i="68"/>
  <c r="E187" i="68" s="1"/>
  <c r="I250" i="68"/>
  <c r="I249" i="68" s="1"/>
  <c r="I245" i="68" s="1"/>
  <c r="I262" i="68"/>
  <c r="I261" i="68" s="1"/>
  <c r="I282" i="68"/>
  <c r="I281" i="68" s="1"/>
  <c r="D284" i="68"/>
  <c r="H285" i="68"/>
  <c r="J294" i="68"/>
  <c r="H293" i="68"/>
  <c r="J293" i="68" s="1"/>
  <c r="J298" i="68"/>
  <c r="H297" i="68"/>
  <c r="J297" i="68" s="1"/>
  <c r="J300" i="68"/>
  <c r="H299" i="68"/>
  <c r="J299" i="68" s="1"/>
  <c r="H247" i="68"/>
  <c r="H255" i="68"/>
  <c r="H267" i="68"/>
  <c r="D274" i="68"/>
  <c r="D244" i="68" s="1"/>
  <c r="I276" i="68"/>
  <c r="I275" i="68" s="1"/>
  <c r="I280" i="68"/>
  <c r="I279" i="68" s="1"/>
  <c r="J349" i="68"/>
  <c r="H347" i="68"/>
  <c r="J347" i="68" s="1"/>
  <c r="J369" i="68"/>
  <c r="H367" i="68"/>
  <c r="J367" i="68" s="1"/>
  <c r="H289" i="68"/>
  <c r="I294" i="68"/>
  <c r="I293" i="68" s="1"/>
  <c r="I287" i="68" s="1"/>
  <c r="I298" i="68"/>
  <c r="I297" i="68" s="1"/>
  <c r="I300" i="68"/>
  <c r="I299" i="68" s="1"/>
  <c r="H307" i="68"/>
  <c r="H313" i="68"/>
  <c r="H322" i="68"/>
  <c r="H326" i="68"/>
  <c r="H339" i="68"/>
  <c r="I347" i="68"/>
  <c r="H359" i="68"/>
  <c r="H375" i="68"/>
  <c r="H386" i="68"/>
  <c r="I389" i="68"/>
  <c r="E385" i="68"/>
  <c r="I312" i="68"/>
  <c r="I311" i="68" s="1"/>
  <c r="I321" i="68"/>
  <c r="I320" i="68" s="1"/>
  <c r="E325" i="68"/>
  <c r="E338" i="68"/>
  <c r="E347" i="68"/>
  <c r="G347" i="68"/>
  <c r="D352" i="68"/>
  <c r="F352" i="68"/>
  <c r="H353" i="68"/>
  <c r="I358" i="68"/>
  <c r="I357" i="68" s="1"/>
  <c r="G371" i="68"/>
  <c r="H373" i="68"/>
  <c r="E374" i="68"/>
  <c r="E371" i="68" s="1"/>
  <c r="I371" i="68" s="1"/>
  <c r="I385" i="68"/>
  <c r="E395" i="68"/>
  <c r="G395" i="68"/>
  <c r="H406" i="68"/>
  <c r="I409" i="68"/>
  <c r="I405" i="68" s="1"/>
  <c r="E405" i="68"/>
  <c r="H410" i="68"/>
  <c r="J410" i="68" s="1"/>
  <c r="E415" i="68"/>
  <c r="G415" i="68"/>
  <c r="D395" i="68"/>
  <c r="F395" i="68"/>
  <c r="H396" i="68"/>
  <c r="E410" i="68"/>
  <c r="G410" i="68"/>
  <c r="D415" i="68"/>
  <c r="F415" i="68"/>
  <c r="H416" i="68"/>
  <c r="I6" i="68" l="1"/>
  <c r="H415" i="68"/>
  <c r="J415" i="68" s="1"/>
  <c r="J416" i="68"/>
  <c r="H372" i="68"/>
  <c r="J372" i="68" s="1"/>
  <c r="J373" i="68"/>
  <c r="H374" i="68"/>
  <c r="J374" i="68" s="1"/>
  <c r="J375" i="68"/>
  <c r="J359" i="68"/>
  <c r="H357" i="68"/>
  <c r="J357" i="68" s="1"/>
  <c r="H338" i="68"/>
  <c r="J338" i="68" s="1"/>
  <c r="J339" i="68"/>
  <c r="J322" i="68"/>
  <c r="H320" i="68"/>
  <c r="J320" i="68" s="1"/>
  <c r="H306" i="68"/>
  <c r="J306" i="68" s="1"/>
  <c r="J307" i="68"/>
  <c r="H288" i="68"/>
  <c r="J289" i="68"/>
  <c r="H254" i="68"/>
  <c r="J254" i="68" s="1"/>
  <c r="J255" i="68"/>
  <c r="H284" i="68"/>
  <c r="J284" i="68" s="1"/>
  <c r="J285" i="68"/>
  <c r="H95" i="68"/>
  <c r="J96" i="68"/>
  <c r="H274" i="68"/>
  <c r="J274" i="68" s="1"/>
  <c r="J275" i="68"/>
  <c r="H233" i="68"/>
  <c r="J233" i="68" s="1"/>
  <c r="J234" i="68"/>
  <c r="J201" i="68"/>
  <c r="H200" i="68"/>
  <c r="J200" i="68" s="1"/>
  <c r="J189" i="68"/>
  <c r="H188" i="68"/>
  <c r="H149" i="68"/>
  <c r="J149" i="68" s="1"/>
  <c r="J150" i="68"/>
  <c r="H81" i="68"/>
  <c r="J81" i="68" s="1"/>
  <c r="J82" i="68"/>
  <c r="H113" i="68"/>
  <c r="J113" i="68" s="1"/>
  <c r="J114" i="68"/>
  <c r="I44" i="68"/>
  <c r="H40" i="68"/>
  <c r="J40" i="68" s="1"/>
  <c r="J41" i="68"/>
  <c r="H20" i="68"/>
  <c r="J21" i="68"/>
  <c r="H8" i="68"/>
  <c r="J9" i="68"/>
  <c r="H45" i="68"/>
  <c r="J46" i="68"/>
  <c r="H395" i="68"/>
  <c r="J395" i="68" s="1"/>
  <c r="J396" i="68"/>
  <c r="H405" i="68"/>
  <c r="J405" i="68" s="1"/>
  <c r="J406" i="68"/>
  <c r="H352" i="68"/>
  <c r="J352" i="68" s="1"/>
  <c r="J353" i="68"/>
  <c r="H385" i="68"/>
  <c r="J385" i="68" s="1"/>
  <c r="J386" i="68"/>
  <c r="H325" i="68"/>
  <c r="J325" i="68" s="1"/>
  <c r="J326" i="68"/>
  <c r="J313" i="68"/>
  <c r="H311" i="68"/>
  <c r="J311" i="68" s="1"/>
  <c r="I274" i="68"/>
  <c r="I244" i="68" s="1"/>
  <c r="H266" i="68"/>
  <c r="J266" i="68" s="1"/>
  <c r="J267" i="68"/>
  <c r="H246" i="68"/>
  <c r="J247" i="68"/>
  <c r="H57" i="68"/>
  <c r="J58" i="68"/>
  <c r="H165" i="68"/>
  <c r="J165" i="68" s="1"/>
  <c r="J166" i="68"/>
  <c r="H155" i="68"/>
  <c r="J156" i="68"/>
  <c r="J123" i="68"/>
  <c r="H30" i="68"/>
  <c r="J30" i="68" s="1"/>
  <c r="J31" i="68"/>
  <c r="H14" i="68"/>
  <c r="J14" i="68" s="1"/>
  <c r="J15" i="68"/>
  <c r="E44" i="68"/>
  <c r="D44" i="68"/>
  <c r="J13" i="68"/>
  <c r="H11" i="68"/>
  <c r="J11" i="68" s="1"/>
  <c r="J155" i="68" l="1"/>
  <c r="H154" i="68"/>
  <c r="J154" i="68" s="1"/>
  <c r="J57" i="68"/>
  <c r="H56" i="68"/>
  <c r="J56" i="68" s="1"/>
  <c r="J246" i="68"/>
  <c r="H245" i="68"/>
  <c r="J95" i="68"/>
  <c r="H94" i="68"/>
  <c r="J94" i="68" s="1"/>
  <c r="J288" i="68"/>
  <c r="H287" i="68"/>
  <c r="J287" i="68" s="1"/>
  <c r="H122" i="68"/>
  <c r="J122" i="68" s="1"/>
  <c r="J45" i="68"/>
  <c r="J8" i="68"/>
  <c r="H7" i="68"/>
  <c r="J20" i="68"/>
  <c r="H19" i="68"/>
  <c r="J19" i="68" s="1"/>
  <c r="H187" i="68"/>
  <c r="J187" i="68" s="1"/>
  <c r="J188" i="68"/>
  <c r="H244" i="68" l="1"/>
  <c r="J244" i="68" s="1"/>
  <c r="J245" i="68"/>
  <c r="H6" i="68"/>
  <c r="J6" i="68" s="1"/>
  <c r="J7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<sst xmlns="http://schemas.openxmlformats.org/spreadsheetml/2006/main" count="15428" uniqueCount="816">
  <si>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</si>
  <si>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MIKLEUŠ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</si>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</sst>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85" x14ac:dyDescent="0.2"/>
  <cols>
    <col min="1" max="1" width="11" style="1" customWidth="1"/>
    <col min="2" max="2" width="66.75" style="1" customWidth="1"/>
  </cols>
  <sheetData>
    <row r="2" spans="1:2" ht="37.450000000000003" customHeight="1" x14ac:dyDescent="0.2">
      <c r="A2" s="126" t="s">
        <v>784</v>
      </c>
      <c r="B2" s="126"/>
    </row>
    <row r="3" spans="1:2" ht="24.1" customHeight="1" x14ac:dyDescent="0.2">
      <c r="A3" s="90" t="s">
        <v>785</v>
      </c>
      <c r="B3" s="90" t="s">
        <v>786</v>
      </c>
    </row>
    <row r="4" spans="1:2" ht="15.7" x14ac:dyDescent="0.2">
      <c r="A4" s="91">
        <v>510</v>
      </c>
      <c r="B4" s="92" t="s">
        <v>787</v>
      </c>
    </row>
    <row r="5" spans="1:2" ht="15.7" x14ac:dyDescent="0.2">
      <c r="A5" s="91">
        <v>561</v>
      </c>
      <c r="B5" s="92" t="s">
        <v>788</v>
      </c>
    </row>
    <row r="6" spans="1:2" ht="15.7" x14ac:dyDescent="0.2">
      <c r="A6" s="91">
        <v>562</v>
      </c>
      <c r="B6" s="92" t="s">
        <v>789</v>
      </c>
    </row>
    <row r="7" spans="1:2" ht="15.7" x14ac:dyDescent="0.2">
      <c r="A7" s="91">
        <v>563</v>
      </c>
      <c r="B7" s="92" t="s">
        <v>790</v>
      </c>
    </row>
    <row r="8" spans="1:2" ht="15.7" x14ac:dyDescent="0.2">
      <c r="A8" s="91">
        <v>564</v>
      </c>
      <c r="B8" s="92" t="s">
        <v>791</v>
      </c>
    </row>
    <row r="9" spans="1:2" ht="15.7" x14ac:dyDescent="0.2">
      <c r="A9" s="91">
        <v>565</v>
      </c>
      <c r="B9" s="92" t="s">
        <v>792</v>
      </c>
    </row>
    <row r="10" spans="1:2" ht="15.7" x14ac:dyDescent="0.2">
      <c r="A10" s="91">
        <v>566</v>
      </c>
      <c r="B10" s="92" t="s">
        <v>793</v>
      </c>
    </row>
    <row r="11" spans="1:2" ht="15.7" x14ac:dyDescent="0.2">
      <c r="A11" s="91">
        <v>567</v>
      </c>
      <c r="B11" s="92" t="s">
        <v>794</v>
      </c>
    </row>
    <row r="12" spans="1:2" ht="15.7" x14ac:dyDescent="0.2">
      <c r="A12" s="91">
        <v>575</v>
      </c>
      <c r="B12" s="92" t="s">
        <v>795</v>
      </c>
    </row>
    <row r="13" spans="1:2" ht="15.7" x14ac:dyDescent="0.2">
      <c r="A13" s="91">
        <v>577</v>
      </c>
      <c r="B13" s="92" t="s">
        <v>796</v>
      </c>
    </row>
    <row r="14" spans="1:2" ht="15.7" x14ac:dyDescent="0.2">
      <c r="A14" s="91">
        <v>578</v>
      </c>
      <c r="B14" s="92" t="s">
        <v>797</v>
      </c>
    </row>
    <row r="15" spans="1:2" ht="15.7" x14ac:dyDescent="0.2">
      <c r="A15" s="91">
        <v>579</v>
      </c>
      <c r="B15" s="92" t="s">
        <v>798</v>
      </c>
    </row>
    <row r="16" spans="1:2" ht="15.7" x14ac:dyDescent="0.2">
      <c r="A16" s="91">
        <v>581</v>
      </c>
      <c r="B16" s="92" t="s">
        <v>799</v>
      </c>
    </row>
    <row r="17" spans="1:2" ht="15.7" x14ac:dyDescent="0.2">
      <c r="A17" s="91">
        <v>815</v>
      </c>
      <c r="B17" s="92" t="s">
        <v>800</v>
      </c>
    </row>
    <row r="18" spans="1:2" ht="15.7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814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809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808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807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802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803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804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805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806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76" zoomScaleNormal="100" workbookViewId="0">
      <selection activeCell="E22" sqref="E22"/>
    </sheetView>
  </sheetViews>
  <sheetFormatPr defaultColWidth="14.375" defaultRowHeight="12.15" x14ac:dyDescent="0.2"/>
  <cols>
    <col min="1" max="1" width="7.875" style="118" customWidth="1"/>
    <col min="2" max="2" width="60.125" style="119" customWidth="1"/>
    <col min="3" max="3" width="8.125" style="118" customWidth="1"/>
    <col min="4" max="9" width="14.75" style="120" customWidth="1"/>
    <col min="10" max="10" width="8.75" style="120" customWidth="1"/>
    <col min="11" max="11" width="14.375" style="85" customWidth="1"/>
    <col min="12" max="16384" width="14.375" style="85"/>
  </cols>
  <sheetData>
    <row r="1" spans="1:25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.1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46268.63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46268.63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.25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46268.63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46268.63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46268.63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46268.63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46268.63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46268.63</v>
      </c>
      <c r="J22" s="62" t="str">
        <f t="shared" si="2"/>
        <v>-</v>
      </c>
      <c r="K22" s="108"/>
    </row>
    <row r="23" spans="1:11" ht="24.25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.25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.25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.25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.25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.25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.25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.25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.25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2.8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8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50418.13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50418.13</v>
      </c>
      <c r="J44" s="62" t="str">
        <f t="shared" ref="J44:J107" si="22">IF(H44&lt;&gt;0,IF(I44/H44&gt;=100,"&gt;&gt;100",I44/H44*100),"-")</f>
        <v>-</v>
      </c>
    </row>
    <row r="45" spans="1:11" ht="12.8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46464.59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46464.59</v>
      </c>
      <c r="J45" s="62" t="str">
        <f t="shared" si="22"/>
        <v>-</v>
      </c>
    </row>
    <row r="46" spans="1:11" ht="12.8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39114.25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39114.25</v>
      </c>
      <c r="J46" s="62" t="str">
        <f t="shared" si="22"/>
        <v>-</v>
      </c>
    </row>
    <row r="47" spans="1:11" ht="12.8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39114.25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39114.25</v>
      </c>
      <c r="J47" s="62" t="str">
        <f t="shared" si="22"/>
        <v>-</v>
      </c>
    </row>
    <row r="48" spans="1:11" ht="12.8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8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8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8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1200</v>
      </c>
      <c r="J51" s="62" t="str">
        <f t="shared" si="22"/>
        <v>-</v>
      </c>
    </row>
    <row r="52" spans="1:10" ht="12.8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6150.34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6150.34</v>
      </c>
      <c r="J52" s="62" t="str">
        <f t="shared" si="22"/>
        <v>-</v>
      </c>
    </row>
    <row r="53" spans="1:10" ht="12.8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8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6150.34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6150.34</v>
      </c>
      <c r="J54" s="62" t="str">
        <f t="shared" si="22"/>
        <v>-</v>
      </c>
    </row>
    <row r="55" spans="1:10" ht="12.8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8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3953.54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3953.54</v>
      </c>
      <c r="J56" s="62" t="str">
        <f t="shared" si="22"/>
        <v>-</v>
      </c>
    </row>
    <row r="57" spans="1:10" ht="12.8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3953.54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3953.54</v>
      </c>
      <c r="J57" s="62" t="str">
        <f t="shared" si="22"/>
        <v>-</v>
      </c>
    </row>
    <row r="58" spans="1:10" ht="12.8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8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3953.54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3953.54</v>
      </c>
      <c r="J59" s="62" t="str">
        <f t="shared" si="22"/>
        <v>-</v>
      </c>
    </row>
    <row r="60" spans="1:10" ht="12.8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8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8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8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8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8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8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8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8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8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8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8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8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8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8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8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8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8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8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8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8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.25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8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8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8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8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8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8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8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8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8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8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8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8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8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8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8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8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.25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.25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.25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8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.25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8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8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8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8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8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8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8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.25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8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.4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8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8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.25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.25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8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8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8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.25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.25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.25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.25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8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8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8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.25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.25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.25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.25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8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8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8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8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.25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.25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.25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.25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.25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8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8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8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.25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8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8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8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8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8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8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8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8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.25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8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8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8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8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8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8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8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.25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.25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8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8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.25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8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8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8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8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8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8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8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8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8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8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8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8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.25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8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8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8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8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8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8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8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8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8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8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8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8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8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8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8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8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8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8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8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8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8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8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8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8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8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8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8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8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8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8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8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8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8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8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8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8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8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8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8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8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8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.25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.25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8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8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8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8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.25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8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8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8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8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.25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8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8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8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8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8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8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8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8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8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8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.25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.25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8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8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.25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8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.25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.25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.25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8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.25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.25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8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8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8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8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.25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.25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.25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.25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.25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.25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.25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8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.25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.25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8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8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8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8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8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8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8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8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.25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2.8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.25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8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8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8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8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8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.25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.25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.25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.25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450000000000003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.25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8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.25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8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8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8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8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8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.25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8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8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8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8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8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8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.25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8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8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8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8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.25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.25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.25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.25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.25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.25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.25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.25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8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8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8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8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8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8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.25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8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8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8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8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8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.25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8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8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8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.25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.25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.25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.25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.25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.25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.25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.25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.25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.25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.25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.25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.25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.25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.25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.25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.25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.25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.25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.25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.25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1.95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.25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.25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.25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.25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783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450000000000003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5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0" zoomScaleNormal="100" workbookViewId="0">
      <selection activeCell="G53" sqref="G53"/>
    </sheetView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810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46268.63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46268.63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46268.63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46268.63</v>
      </c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50418.13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46464.59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39114.25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39114.25</v>
      </c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1200</v>
      </c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6150.34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6150.34</v>
      </c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3953.54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3953.54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3953.54</v>
      </c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.1" customHeight="1" x14ac:dyDescent="0.2">
      <c r="A2" s="130" t="s">
        <v>811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812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815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375" defaultRowHeight="12.15" x14ac:dyDescent="0.2"/>
  <cols>
    <col min="1" max="1" width="7.875" style="81" customWidth="1"/>
    <col min="2" max="2" width="60.125" style="82" customWidth="1"/>
    <col min="3" max="3" width="8.125" style="81" customWidth="1"/>
    <col min="4" max="5" width="14.75" style="83" customWidth="1"/>
    <col min="6" max="6" width="12.75" style="67" customWidth="1"/>
    <col min="7" max="7" width="14.375" style="67" customWidth="1"/>
    <col min="8" max="16384" width="14.375" style="67"/>
  </cols>
  <sheetData>
    <row r="1" spans="1:20" ht="44.2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.1" customHeight="1" x14ac:dyDescent="0.2">
      <c r="A2" s="130" t="s">
        <v>813</v>
      </c>
      <c r="B2" s="130"/>
      <c r="C2" s="130"/>
      <c r="D2" s="130"/>
      <c r="E2" s="130"/>
    </row>
    <row r="3" spans="1:20" s="68" customFormat="1" ht="56.3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1.95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.25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.25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.25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.25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.25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.25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.25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.25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.25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.25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.8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8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8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8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8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8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8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8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8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8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8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8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8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8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8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8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8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8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8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8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8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8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8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8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8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8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8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8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8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8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8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8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8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8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8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8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8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8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.25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8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8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8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8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8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8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8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8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8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8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8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8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8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8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8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8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.25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.25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.25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8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.25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8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8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8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8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8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8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8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.25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8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.4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8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8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.25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.25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8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8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8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.25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.25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.25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.25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8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8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8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.25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.25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.25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.25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8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8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8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8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.25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.25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.25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.25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.25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8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8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8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.25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8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8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8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8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8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8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8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8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.25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8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8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8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8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8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8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8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.25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.25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8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8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.25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8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8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8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8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8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8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8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8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8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8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8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8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.25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8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8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8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8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8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8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8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8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8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8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8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8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8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8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8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8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8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8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8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8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8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8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8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8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8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8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8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8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8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8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8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8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8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8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8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8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8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8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8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8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8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.25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.25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8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8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8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8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.25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8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8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8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8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.25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8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8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8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8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8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8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8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8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8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8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.25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.25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8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8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.25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8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.25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.25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.25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8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.25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.25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8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8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8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8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.25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.25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.25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.25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.25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.25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.25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8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.25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.25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8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8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8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8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8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8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8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8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.25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.8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.25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8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8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8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8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8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.25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.25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.25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.25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450000000000003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.25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8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.25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8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8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8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8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8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.25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8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8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8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8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8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8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.25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8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8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8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8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.25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.25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.25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.25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.25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.25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.25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.25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8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8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8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8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8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8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.25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8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8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8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8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8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.25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8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8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8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.25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.25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.25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.25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.25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.25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.25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.25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.25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.25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.25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.25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.25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.25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.25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.25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.25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.25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.25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.25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.25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1.95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.25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.25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.25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.25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Slavica</cp:lastModifiedBy>
  <cp:lastPrinted>2025-12-18T09:39:09Z</cp:lastPrinted>
  <dcterms:created xsi:type="dcterms:W3CDTF">2025-08-09T19:28:20Z</dcterms:created>
  <dcterms:modified xsi:type="dcterms:W3CDTF">2026-01-30T09:44:07Z</dcterms:modified>
</cp:coreProperties>
</file>