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7374" windowHeight="10693" activeTab="5"/>
  </bookViews>
  <sheets>
    <sheet name="SIJEČANJ" sheetId="14" r:id="rId1"/>
    <sheet name="VELJAČA " sheetId="15" r:id="rId2"/>
    <sheet name="OŽUJAK" sheetId="16" r:id="rId3"/>
    <sheet name="TRAVANJ" sheetId="17" r:id="rId4"/>
    <sheet name="SVIBANJ" sheetId="18" r:id="rId5"/>
    <sheet name="LIPANJ" sheetId="19" r:id="rId6"/>
    <sheet name="SRPANJ" sheetId="20" r:id="rId7"/>
    <sheet name="KOLOVOZ" sheetId="21" r:id="rId8"/>
    <sheet name="RUJAN" sheetId="22" r:id="rId9"/>
    <sheet name="LISTOPAD" sheetId="23" r:id="rId10"/>
    <sheet name="STUDENI" sheetId="24" r:id="rId11"/>
    <sheet name="PROSINAC" sheetId="25" r:id="rId12"/>
  </sheets>
  <definedNames>
    <definedName name="Br_fakture" localSheetId="5">#REF!</definedName>
    <definedName name="Br_fakture" localSheetId="9">#REF!</definedName>
    <definedName name="Br_fakture" localSheetId="2">#REF!</definedName>
    <definedName name="Br_fakture" localSheetId="11">#REF!</definedName>
    <definedName name="Br_fakture" localSheetId="8">#REF!</definedName>
    <definedName name="Br_fakture" localSheetId="0">#REF!</definedName>
    <definedName name="Br_fakture" localSheetId="10">#REF!</definedName>
    <definedName name="Br_fakture" localSheetId="4">#REF!</definedName>
    <definedName name="Br_fakture" localSheetId="3">#REF!</definedName>
    <definedName name="Br_fakture" localSheetId="1">#REF!</definedName>
    <definedName name="Br_fakture">#REF!</definedName>
    <definedName name="BRTRAVANJ" localSheetId="5">#REF!</definedName>
    <definedName name="BRTRAVANJ" localSheetId="9">#REF!</definedName>
    <definedName name="BRTRAVANJ" localSheetId="11">#REF!</definedName>
    <definedName name="BRTRAVANJ" localSheetId="8">#REF!</definedName>
    <definedName name="BRTRAVANJ" localSheetId="10">#REF!</definedName>
    <definedName name="BRTRAVANJ" localSheetId="4">#REF!</definedName>
    <definedName name="BRTRAVANJ">#REF!</definedName>
    <definedName name="k" localSheetId="11">#REF!</definedName>
    <definedName name="k">#REF!</definedName>
    <definedName name="LIPANJ" localSheetId="5">#REF!</definedName>
    <definedName name="LIPANJ" localSheetId="9">#REF!</definedName>
    <definedName name="LIPANJ" localSheetId="2">#REF!</definedName>
    <definedName name="LIPANJ" localSheetId="11">#REF!</definedName>
    <definedName name="LIPANJ" localSheetId="8">#REF!</definedName>
    <definedName name="LIPANJ" localSheetId="0">#REF!</definedName>
    <definedName name="LIPANJ" localSheetId="10">#REF!</definedName>
    <definedName name="LIPANJ" localSheetId="4">#REF!</definedName>
    <definedName name="LIPANJ" localSheetId="3">#REF!</definedName>
    <definedName name="LIPANJ" localSheetId="1">#REF!</definedName>
    <definedName name="LIPANJ">#REF!</definedName>
    <definedName name="NazivTvrtke" localSheetId="5">#REF!</definedName>
    <definedName name="NazivTvrtke" localSheetId="9">#REF!</definedName>
    <definedName name="NazivTvrtke" localSheetId="2">#REF!</definedName>
    <definedName name="NazivTvrtke" localSheetId="11">#REF!</definedName>
    <definedName name="NazivTvrtke" localSheetId="8">#REF!</definedName>
    <definedName name="NazivTvrtke" localSheetId="0">#REF!</definedName>
    <definedName name="NazivTvrtke" localSheetId="10">#REF!</definedName>
    <definedName name="NazivTvrtke" localSheetId="4">#REF!</definedName>
    <definedName name="NazivTvrtke" localSheetId="3">#REF!</definedName>
    <definedName name="NazivTvrtke" localSheetId="1">#REF!</definedName>
    <definedName name="NazivTvrtke">#REF!</definedName>
    <definedName name="OŽUJAK" localSheetId="5">#REF!</definedName>
    <definedName name="OŽUJAK" localSheetId="9">#REF!</definedName>
    <definedName name="OŽUJAK" localSheetId="2">#REF!</definedName>
    <definedName name="OŽUJAK" localSheetId="11">#REF!</definedName>
    <definedName name="OŽUJAK" localSheetId="8">#REF!</definedName>
    <definedName name="OŽUJAK" localSheetId="0">#REF!</definedName>
    <definedName name="OŽUJAK" localSheetId="10">#REF!</definedName>
    <definedName name="OŽUJAK" localSheetId="4">#REF!</definedName>
    <definedName name="OŽUJAK" localSheetId="3">#REF!</definedName>
    <definedName name="OŽUJAK" localSheetId="1">#REF!</definedName>
    <definedName name="OŽUJAK">#REF!</definedName>
    <definedName name="PojedinostiOBrFakture">"PojedinostiOFakturi[Br fakture]"</definedName>
    <definedName name="PROSINAC" localSheetId="5">#REF!</definedName>
    <definedName name="PROSINAC" localSheetId="9">#REF!</definedName>
    <definedName name="PROSINAC" localSheetId="2">#REF!</definedName>
    <definedName name="PROSINAC" localSheetId="11">#REF!</definedName>
    <definedName name="PROSINAC" localSheetId="8">#REF!</definedName>
    <definedName name="PROSINAC" localSheetId="10">#REF!</definedName>
    <definedName name="PROSINAC" localSheetId="4">#REF!</definedName>
    <definedName name="PROSINAC" localSheetId="3">#REF!</definedName>
    <definedName name="PROSINAC" localSheetId="1">#REF!</definedName>
    <definedName name="PROSINAC">#REF!</definedName>
    <definedName name="rngInvoice" localSheetId="5">#REF!</definedName>
    <definedName name="rngInvoice" localSheetId="9">#REF!</definedName>
    <definedName name="rngInvoice" localSheetId="2">#REF!</definedName>
    <definedName name="rngInvoice" localSheetId="11">#REF!</definedName>
    <definedName name="rngInvoice" localSheetId="8">#REF!</definedName>
    <definedName name="rngInvoice" localSheetId="0">#REF!</definedName>
    <definedName name="rngInvoice" localSheetId="10">#REF!</definedName>
    <definedName name="rngInvoice" localSheetId="4">#REF!</definedName>
    <definedName name="rngInvoice" localSheetId="3">#REF!</definedName>
    <definedName name="rngInvoice" localSheetId="1">#REF!</definedName>
    <definedName name="rngInvoice">#REF!</definedName>
    <definedName name="sd" localSheetId="5">#REF!</definedName>
    <definedName name="sd" localSheetId="9">#REF!</definedName>
    <definedName name="sd" localSheetId="11">#REF!</definedName>
    <definedName name="sd" localSheetId="8">#REF!</definedName>
    <definedName name="sd" localSheetId="10">#REF!</definedName>
    <definedName name="sd" localSheetId="4">#REF!</definedName>
    <definedName name="sd" localSheetId="3">#REF!</definedName>
    <definedName name="sd">#REF!</definedName>
    <definedName name="STUDENI" localSheetId="5">#REF!</definedName>
    <definedName name="STUDENI" localSheetId="9">#REF!</definedName>
    <definedName name="STUDENI" localSheetId="2">#REF!</definedName>
    <definedName name="STUDENI" localSheetId="11">#REF!</definedName>
    <definedName name="STUDENI" localSheetId="8">#REF!</definedName>
    <definedName name="STUDENI" localSheetId="0">#REF!</definedName>
    <definedName name="STUDENI" localSheetId="10">#REF!</definedName>
    <definedName name="STUDENI" localSheetId="4">#REF!</definedName>
    <definedName name="STUDENI" localSheetId="3">#REF!</definedName>
    <definedName name="STUDENI" localSheetId="1">#REF!</definedName>
    <definedName name="STUDENI">#REF!</definedName>
    <definedName name="SVIBANJ" localSheetId="5">#REF!</definedName>
    <definedName name="SVIBANJ" localSheetId="9">#REF!</definedName>
    <definedName name="SVIBANJ" localSheetId="2">#REF!</definedName>
    <definedName name="SVIBANJ" localSheetId="11">#REF!</definedName>
    <definedName name="SVIBANJ" localSheetId="8">#REF!</definedName>
    <definedName name="SVIBANJ" localSheetId="0">#REF!</definedName>
    <definedName name="SVIBANJ" localSheetId="10">#REF!</definedName>
    <definedName name="SVIBANJ" localSheetId="4">#REF!</definedName>
    <definedName name="SVIBANJ" localSheetId="3">#REF!</definedName>
    <definedName name="SVIBANJ" localSheetId="1">#REF!</definedName>
    <definedName name="SVIBANJ">#REF!</definedName>
    <definedName name="SVIBANJ1" localSheetId="5">#REF!</definedName>
    <definedName name="SVIBANJ1" localSheetId="9">#REF!</definedName>
    <definedName name="SVIBANJ1" localSheetId="11">#REF!</definedName>
    <definedName name="SVIBANJ1" localSheetId="8">#REF!</definedName>
    <definedName name="SVIBANJ1" localSheetId="10">#REF!</definedName>
    <definedName name="SVIBANJ1">#REF!</definedName>
    <definedName name="SVITRT" localSheetId="5">#REF!</definedName>
    <definedName name="SVITRT" localSheetId="9">#REF!</definedName>
    <definedName name="SVITRT" localSheetId="11">#REF!</definedName>
    <definedName name="SVITRT" localSheetId="8">#REF!</definedName>
    <definedName name="SVITRT" localSheetId="10">#REF!</definedName>
    <definedName name="SVITRT">#REF!</definedName>
    <definedName name="tr" localSheetId="5">#REF!</definedName>
    <definedName name="tr" localSheetId="9">#REF!</definedName>
    <definedName name="tr" localSheetId="11">#REF!</definedName>
    <definedName name="tr" localSheetId="8">#REF!</definedName>
    <definedName name="tr" localSheetId="10">#REF!</definedName>
    <definedName name="tr" localSheetId="4">#REF!</definedName>
    <definedName name="tr" localSheetId="3">#REF!</definedName>
    <definedName name="tr">#REF!</definedName>
    <definedName name="TRAVANJ" localSheetId="5">#REF!</definedName>
    <definedName name="TRAVANJ" localSheetId="9">#REF!</definedName>
    <definedName name="TRAVANJ" localSheetId="2">#REF!</definedName>
    <definedName name="TRAVANJ" localSheetId="11">#REF!</definedName>
    <definedName name="TRAVANJ" localSheetId="8">#REF!</definedName>
    <definedName name="TRAVANJ" localSheetId="0">#REF!</definedName>
    <definedName name="TRAVANJ" localSheetId="10">#REF!</definedName>
    <definedName name="TRAVANJ" localSheetId="4">#REF!</definedName>
    <definedName name="TRAVANJ" localSheetId="3">#REF!</definedName>
    <definedName name="TRAVANJ" localSheetId="1">#REF!</definedName>
    <definedName name="TRAVANJ">#REF!</definedName>
    <definedName name="TraženjeKupca" localSheetId="5">#REF!</definedName>
    <definedName name="TraženjeKupca" localSheetId="9">#REF!</definedName>
    <definedName name="TraženjeKupca" localSheetId="2">#REF!</definedName>
    <definedName name="TraženjeKupca" localSheetId="11">#REF!</definedName>
    <definedName name="TraženjeKupca" localSheetId="8">#REF!</definedName>
    <definedName name="TraženjeKupca" localSheetId="0">#REF!</definedName>
    <definedName name="TraženjeKupca" localSheetId="10">#REF!</definedName>
    <definedName name="TraženjeKupca" localSheetId="4">#REF!</definedName>
    <definedName name="TraženjeKupca" localSheetId="3">#REF!</definedName>
    <definedName name="TraženjeKupca" localSheetId="1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6" i="19" l="1"/>
  <c r="Q104" i="19" l="1"/>
  <c r="Q102" i="19"/>
  <c r="Q100" i="19"/>
  <c r="Q98" i="19"/>
  <c r="Q96" i="19"/>
  <c r="Q94" i="19"/>
  <c r="Q92" i="19"/>
  <c r="Q90" i="19"/>
  <c r="Q88" i="19"/>
  <c r="Q86" i="19"/>
  <c r="Q84" i="19"/>
  <c r="Q82" i="19"/>
  <c r="Q80" i="19"/>
  <c r="Q78" i="19"/>
  <c r="Q76" i="19"/>
  <c r="Q74" i="19"/>
  <c r="Q72" i="19"/>
  <c r="Q70" i="19"/>
  <c r="Q68" i="19"/>
  <c r="Q66" i="19"/>
  <c r="Q64" i="19"/>
  <c r="Q62" i="19"/>
  <c r="Q60" i="19"/>
  <c r="Q58" i="19"/>
  <c r="Q56" i="19"/>
  <c r="Q54" i="19"/>
  <c r="Q52" i="19"/>
  <c r="Q50" i="19"/>
  <c r="Q48" i="19"/>
  <c r="Q46" i="19"/>
  <c r="Q44" i="19"/>
  <c r="Q42" i="19"/>
  <c r="Q40" i="19"/>
  <c r="Q38" i="19"/>
  <c r="Q36" i="19"/>
  <c r="Q34" i="19"/>
  <c r="Q32" i="19"/>
  <c r="Q30" i="19"/>
  <c r="Q28" i="19"/>
  <c r="Q26" i="19"/>
  <c r="Q82" i="18" l="1"/>
  <c r="Q80" i="18"/>
  <c r="Q78" i="18"/>
  <c r="Q76" i="18"/>
  <c r="Q74" i="18"/>
  <c r="Q72" i="18"/>
  <c r="Q70" i="18"/>
  <c r="Q68" i="18"/>
  <c r="Q66" i="18"/>
  <c r="Q64" i="18"/>
  <c r="Q62" i="18"/>
  <c r="Q60" i="18"/>
  <c r="Q58" i="18"/>
  <c r="Q56" i="18"/>
  <c r="Q54" i="18"/>
  <c r="Q52" i="18"/>
  <c r="Q50" i="18"/>
  <c r="Q48" i="18"/>
  <c r="Q46" i="18"/>
  <c r="Q44" i="18"/>
  <c r="Q42" i="18"/>
  <c r="Q40" i="18"/>
  <c r="Q38" i="18"/>
  <c r="Q36" i="18"/>
  <c r="Q34" i="18"/>
  <c r="Q32" i="18"/>
  <c r="Q30" i="18"/>
  <c r="Q28" i="18"/>
  <c r="Q26" i="18"/>
  <c r="Q90" i="17" l="1"/>
  <c r="Q88" i="17"/>
  <c r="Q86" i="17"/>
  <c r="Q84" i="17"/>
  <c r="Q82" i="17"/>
  <c r="Q80" i="17"/>
  <c r="Q78" i="17"/>
  <c r="Q76" i="17"/>
  <c r="Q74" i="17"/>
  <c r="Q72" i="17"/>
  <c r="Q70" i="17"/>
  <c r="Q68" i="17"/>
  <c r="Q66" i="17"/>
  <c r="Q64" i="17"/>
  <c r="Q62" i="17"/>
  <c r="Q60" i="17"/>
  <c r="Q58" i="17"/>
  <c r="Q56" i="17"/>
  <c r="Q54" i="17"/>
  <c r="Q52" i="17"/>
  <c r="Q50" i="17"/>
  <c r="Q48" i="17"/>
  <c r="Q46" i="17"/>
  <c r="Q44" i="17"/>
  <c r="Q42" i="17"/>
  <c r="Q40" i="17"/>
  <c r="Q38" i="17"/>
  <c r="Q36" i="17"/>
  <c r="Q34" i="17"/>
  <c r="Q32" i="17"/>
  <c r="Q30" i="17"/>
  <c r="Q28" i="17"/>
  <c r="Q26" i="17"/>
  <c r="Q92" i="16" l="1"/>
  <c r="Q90" i="16"/>
  <c r="Q88" i="16"/>
  <c r="Q86" i="16"/>
  <c r="Q84" i="16"/>
  <c r="Q82" i="16"/>
  <c r="Q80" i="16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78" i="15" l="1"/>
  <c r="Q76" i="15"/>
  <c r="Q74" i="15"/>
  <c r="Q72" i="15"/>
  <c r="Q70" i="15"/>
  <c r="Q68" i="15"/>
  <c r="Q66" i="15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24" i="15"/>
  <c r="Q22" i="15"/>
  <c r="Q78" i="14" l="1"/>
  <c r="Q76" i="14"/>
  <c r="Q74" i="14"/>
  <c r="Q72" i="14"/>
  <c r="Q70" i="14"/>
  <c r="Q68" i="14"/>
  <c r="Q66" i="14"/>
  <c r="Q64" i="14"/>
  <c r="Q62" i="14"/>
  <c r="Q60" i="14"/>
  <c r="Q58" i="14"/>
  <c r="Q56" i="14"/>
  <c r="Q54" i="14"/>
  <c r="Q52" i="14"/>
  <c r="Q50" i="14"/>
  <c r="Q48" i="14"/>
  <c r="Q46" i="14"/>
  <c r="Q44" i="14"/>
  <c r="Q42" i="14"/>
  <c r="Q40" i="14"/>
  <c r="Q38" i="14"/>
  <c r="Q36" i="14"/>
  <c r="Q34" i="14"/>
  <c r="Q32" i="14"/>
  <c r="Q30" i="14"/>
  <c r="Q28" i="14"/>
  <c r="Q26" i="14"/>
  <c r="Q114" i="25" l="1"/>
  <c r="Q78" i="24" l="1"/>
  <c r="Q77" i="23" l="1"/>
  <c r="Q77" i="22"/>
  <c r="Q54" i="21" l="1"/>
  <c r="Q56" i="20" l="1"/>
  <c r="Q138" i="19" l="1"/>
  <c r="Q86" i="18" l="1"/>
  <c r="Q94" i="17" l="1"/>
  <c r="Q138" i="17" s="1"/>
  <c r="Q96" i="16" l="1"/>
  <c r="Q140" i="16" s="1"/>
  <c r="Q82" i="15" l="1"/>
  <c r="Q84" i="14"/>
  <c r="Q128" i="14" l="1"/>
</calcChain>
</file>

<file path=xl/sharedStrings.xml><?xml version="1.0" encoding="utf-8"?>
<sst xmlns="http://schemas.openxmlformats.org/spreadsheetml/2006/main" count="1741" uniqueCount="655">
  <si>
    <t>ZAGREB</t>
  </si>
  <si>
    <t>ZAPOSLENICI</t>
  </si>
  <si>
    <t>Adresa: Školska 13</t>
  </si>
  <si>
    <t>E-pošta: ured@so-mikleus.skole.hr</t>
  </si>
  <si>
    <t>ZAPOSLENICI IN IN</t>
  </si>
  <si>
    <t>NTL</t>
  </si>
  <si>
    <t>SESVETE</t>
  </si>
  <si>
    <t>NAMIRNICE</t>
  </si>
  <si>
    <t>SLATINA</t>
  </si>
  <si>
    <t>MAK</t>
  </si>
  <si>
    <t>MIKLEUŠ</t>
  </si>
  <si>
    <t>HRVATSKI TELEKOM</t>
  </si>
  <si>
    <t>OROSLAVLJE</t>
  </si>
  <si>
    <t>HEP OPSKRBA</t>
  </si>
  <si>
    <t>ALCA</t>
  </si>
  <si>
    <t>PODRAVKA</t>
  </si>
  <si>
    <t>KOPRIVNICA</t>
  </si>
  <si>
    <t>HONEL</t>
  </si>
  <si>
    <t>MATERIJAL I SREDSTVA ZA ČIŠĆENJE</t>
  </si>
  <si>
    <t>VIROVITICA</t>
  </si>
  <si>
    <t>HEP PLIN</t>
  </si>
  <si>
    <t>UREDSKI</t>
  </si>
  <si>
    <t>OSIJEK</t>
  </si>
  <si>
    <t>OSTALI NESPOMENUTI RASHODI</t>
  </si>
  <si>
    <t>NAZIV USTANOVE: OŠ MIKLEUŠ</t>
  </si>
  <si>
    <t>Telefonski broj: 033/400-298</t>
  </si>
  <si>
    <t>BROJ UF</t>
  </si>
  <si>
    <t>BROJ RAČUNA</t>
  </si>
  <si>
    <t>DATUM</t>
  </si>
  <si>
    <t>OIB</t>
  </si>
  <si>
    <t>SJEDIŠTE</t>
  </si>
  <si>
    <t>KTO</t>
  </si>
  <si>
    <t>OPIS</t>
  </si>
  <si>
    <t>RASPODJELA</t>
  </si>
  <si>
    <t>UKUPNI IZNOS</t>
  </si>
  <si>
    <t>PLAĆENO</t>
  </si>
  <si>
    <t>NAZIV PRIMATELJA</t>
  </si>
  <si>
    <t>03.12.</t>
  </si>
  <si>
    <t>10.12.</t>
  </si>
  <si>
    <t>SIJEČANJ</t>
  </si>
  <si>
    <t>26.11.</t>
  </si>
  <si>
    <t>396.</t>
  </si>
  <si>
    <t>399.</t>
  </si>
  <si>
    <t>400.</t>
  </si>
  <si>
    <t>401.</t>
  </si>
  <si>
    <t>402.</t>
  </si>
  <si>
    <t>14.01.</t>
  </si>
  <si>
    <t>20.01.</t>
  </si>
  <si>
    <t>UKUPNO</t>
  </si>
  <si>
    <t>VELJAČA</t>
  </si>
  <si>
    <t>PEKARA PECO</t>
  </si>
  <si>
    <t xml:space="preserve">EKO FLOR </t>
  </si>
  <si>
    <t>OŽUJAK</t>
  </si>
  <si>
    <t>NAKNADA ZA PRIJEVOZ NA SL PUTU</t>
  </si>
  <si>
    <t>NAGRADE</t>
  </si>
  <si>
    <t>TRAVANJ</t>
  </si>
  <si>
    <t>HRVATSKE VODE</t>
  </si>
  <si>
    <t>DONJI MIHOLJAC</t>
  </si>
  <si>
    <t>DNEVNICE</t>
  </si>
  <si>
    <t>SVIBANJ</t>
  </si>
  <si>
    <t>BRUTO PLAĆA ZA 04/2025</t>
  </si>
  <si>
    <t>PRIJEVOZ ZA 04/2025</t>
  </si>
  <si>
    <t>DOPRINOSI NA PLAĆU 04/2025</t>
  </si>
  <si>
    <t>BRUTO PLAĆA ZA 05/2025</t>
  </si>
  <si>
    <t>PRIJEVOZ ZA 05/2025</t>
  </si>
  <si>
    <t>DOPRINOSI NA PLAĆU 05/2025</t>
  </si>
  <si>
    <t>LIPANJ</t>
  </si>
  <si>
    <t>BRUTO PLAĆA ZA 06/2025</t>
  </si>
  <si>
    <t>PRIJEVOZ ZA 06/2025</t>
  </si>
  <si>
    <t>DOPRINOSI NA PLAĆU 06/2025</t>
  </si>
  <si>
    <t>SRPANJ</t>
  </si>
  <si>
    <t>BRUTO PLAĆA ZA 07/2025</t>
  </si>
  <si>
    <t>PRIJEVOZ ZA 07/2025</t>
  </si>
  <si>
    <t>DOPRINOSI NA PLAĆU 07/2025</t>
  </si>
  <si>
    <t>KOLOVOZ</t>
  </si>
  <si>
    <t>RUJAN</t>
  </si>
  <si>
    <t>BRUTO PLAĆA ZA 08/2025</t>
  </si>
  <si>
    <t>PRIJEVOZ ZA 08/2025</t>
  </si>
  <si>
    <t>DOPRINOSI NA PLAĆU 08/2025</t>
  </si>
  <si>
    <t>VIRKOM</t>
  </si>
  <si>
    <t>BRUTO PLAĆA ZA 09/2025</t>
  </si>
  <si>
    <t>PRIJEVOZ ZA 09/2025</t>
  </si>
  <si>
    <t>DOPRINOSI NA PLAĆU 09/2025</t>
  </si>
  <si>
    <t>LISTOPAD</t>
  </si>
  <si>
    <t>BRUTO PLAĆA ZA 10/2025</t>
  </si>
  <si>
    <t>PRIJEVOZ ZA 10/2025</t>
  </si>
  <si>
    <t>DOPRINOSI NA PLAĆU 10/2025</t>
  </si>
  <si>
    <t>STUDENI</t>
  </si>
  <si>
    <t>24.09.</t>
  </si>
  <si>
    <t>PROSINAC</t>
  </si>
  <si>
    <t>BRUTO PLAĆA ZA 11/2025</t>
  </si>
  <si>
    <t>PRIJEVOZ ZA 11/2025</t>
  </si>
  <si>
    <t>DOPRINOSI NA PLAĆU 11/2025</t>
  </si>
  <si>
    <t>NAKLADA LJEVAK</t>
  </si>
  <si>
    <t>ALFA</t>
  </si>
  <si>
    <t>07189160632</t>
  </si>
  <si>
    <t>PROFIL KLET</t>
  </si>
  <si>
    <t>RADNI MATERIJAL TEHNIČKI</t>
  </si>
  <si>
    <t>RADNE BILJEŽNICE</t>
  </si>
  <si>
    <t>ŠKOLSKA KNJIGA</t>
  </si>
  <si>
    <t>03.11.</t>
  </si>
  <si>
    <t>26.10.</t>
  </si>
  <si>
    <t>09.12.</t>
  </si>
  <si>
    <t>2026.</t>
  </si>
  <si>
    <t>BRUTO PLAĆA ZA 12/2025</t>
  </si>
  <si>
    <t>PRIJEVOZ ZA 12/2025</t>
  </si>
  <si>
    <t>DOPRINOSI NA PLAĆU 12/2025</t>
  </si>
  <si>
    <t>271.</t>
  </si>
  <si>
    <t>3616-997-100</t>
  </si>
  <si>
    <t>21.01.</t>
  </si>
  <si>
    <t>272.</t>
  </si>
  <si>
    <t>2366-3000-1</t>
  </si>
  <si>
    <t>273.</t>
  </si>
  <si>
    <t>2585/3000/1</t>
  </si>
  <si>
    <t>274.</t>
  </si>
  <si>
    <t>2627/3000/1</t>
  </si>
  <si>
    <t>275.</t>
  </si>
  <si>
    <t>2767-3000-1</t>
  </si>
  <si>
    <t>RADNI MATERIJALI</t>
  </si>
  <si>
    <t>330.</t>
  </si>
  <si>
    <t>103/127/9410</t>
  </si>
  <si>
    <t>331.</t>
  </si>
  <si>
    <t>31/P1/2</t>
  </si>
  <si>
    <t>352.</t>
  </si>
  <si>
    <t>43-13667-25</t>
  </si>
  <si>
    <t>KTC</t>
  </si>
  <si>
    <t>353.</t>
  </si>
  <si>
    <t>283059-100-1</t>
  </si>
  <si>
    <t>357.</t>
  </si>
  <si>
    <t>109/127/9410</t>
  </si>
  <si>
    <t>27.11.</t>
  </si>
  <si>
    <t>358.</t>
  </si>
  <si>
    <t>3895-301-301</t>
  </si>
  <si>
    <t>MODRA LASTA I SMIB</t>
  </si>
  <si>
    <t>359.</t>
  </si>
  <si>
    <t>107/127/9410</t>
  </si>
  <si>
    <t>360.</t>
  </si>
  <si>
    <t>108/127/9410</t>
  </si>
  <si>
    <t>361.</t>
  </si>
  <si>
    <t>110/127/9410</t>
  </si>
  <si>
    <t>363.</t>
  </si>
  <si>
    <t>113/127/9410</t>
  </si>
  <si>
    <t>366.</t>
  </si>
  <si>
    <t>137/1/55</t>
  </si>
  <si>
    <t>367.</t>
  </si>
  <si>
    <t>112/127/9410</t>
  </si>
  <si>
    <t>368.</t>
  </si>
  <si>
    <t>125951/711100/1</t>
  </si>
  <si>
    <t>372.</t>
  </si>
  <si>
    <t>26928-1-3605</t>
  </si>
  <si>
    <t>SMEĆE 11/25</t>
  </si>
  <si>
    <t>96796/NVOD/1</t>
  </si>
  <si>
    <t>30.12.</t>
  </si>
  <si>
    <t>VODA 12/25</t>
  </si>
  <si>
    <t>22.01.</t>
  </si>
  <si>
    <t>397.</t>
  </si>
  <si>
    <t>96620/NVOD/1</t>
  </si>
  <si>
    <t>8639-BIL1-002</t>
  </si>
  <si>
    <t>TELEFON 12/25</t>
  </si>
  <si>
    <t>26021595/OPSK/1</t>
  </si>
  <si>
    <t>EE 12/25</t>
  </si>
  <si>
    <t>260099728-HO1-P1</t>
  </si>
  <si>
    <t>PLIN 12/25</t>
  </si>
  <si>
    <t>260099727-HO1-P1</t>
  </si>
  <si>
    <t>403.</t>
  </si>
  <si>
    <t>1129-02-91</t>
  </si>
  <si>
    <t>404.</t>
  </si>
  <si>
    <t>36738916791-75230-13</t>
  </si>
  <si>
    <t>ZATEZNE KAMATE</t>
  </si>
  <si>
    <t>1.</t>
  </si>
  <si>
    <t>2422/711100/900</t>
  </si>
  <si>
    <t>19.01.</t>
  </si>
  <si>
    <t>20.02.</t>
  </si>
  <si>
    <t>2.</t>
  </si>
  <si>
    <t>1361-92006-2</t>
  </si>
  <si>
    <t>HP POŠTA</t>
  </si>
  <si>
    <t>VELIKA GORICA</t>
  </si>
  <si>
    <t>POŠTA 12/2025</t>
  </si>
  <si>
    <t>3.</t>
  </si>
  <si>
    <t>260000721/K04/101RAČ</t>
  </si>
  <si>
    <t>LIBUSOFT</t>
  </si>
  <si>
    <t>OSTALE RAČUNALNE USLUGE</t>
  </si>
  <si>
    <t>5.</t>
  </si>
  <si>
    <t>22-02-91</t>
  </si>
  <si>
    <t>9.</t>
  </si>
  <si>
    <t>837015-1-25-1225</t>
  </si>
  <si>
    <t>26.01.</t>
  </si>
  <si>
    <t>FINA</t>
  </si>
  <si>
    <t>FINA 12/25</t>
  </si>
  <si>
    <t>10.</t>
  </si>
  <si>
    <t>162/01/261</t>
  </si>
  <si>
    <t>POSLOVNI EDUKATOR</t>
  </si>
  <si>
    <t>KAŠTEL SUĆURAC</t>
  </si>
  <si>
    <t>16.</t>
  </si>
  <si>
    <t>69-02-91</t>
  </si>
  <si>
    <t>06.02.</t>
  </si>
  <si>
    <t>17.</t>
  </si>
  <si>
    <t>3-159-50049</t>
  </si>
  <si>
    <t>O.M.SUPORT</t>
  </si>
  <si>
    <t>INTELEKTUALNE USLUGE</t>
  </si>
  <si>
    <t>18.</t>
  </si>
  <si>
    <t>8262/711100/900</t>
  </si>
  <si>
    <t>23.</t>
  </si>
  <si>
    <t>2881-92006-2</t>
  </si>
  <si>
    <t>POŠTA 01/26</t>
  </si>
  <si>
    <t>24.</t>
  </si>
  <si>
    <t>22402/NVOD/1</t>
  </si>
  <si>
    <t>VODA 1/26</t>
  </si>
  <si>
    <t>25.</t>
  </si>
  <si>
    <t>22225/NVOD/1</t>
  </si>
  <si>
    <t>26.</t>
  </si>
  <si>
    <t>260247488-HO1-P1</t>
  </si>
  <si>
    <t xml:space="preserve">HEP PLIN </t>
  </si>
  <si>
    <t>PLIN 1/26</t>
  </si>
  <si>
    <t>27.</t>
  </si>
  <si>
    <t>260247487-HO1-P1</t>
  </si>
  <si>
    <t>28.</t>
  </si>
  <si>
    <t>26067209/OPSK/1</t>
  </si>
  <si>
    <t>EE 1/26</t>
  </si>
  <si>
    <t>30.</t>
  </si>
  <si>
    <t>10317/711100/900</t>
  </si>
  <si>
    <t>11.02.</t>
  </si>
  <si>
    <t>32.</t>
  </si>
  <si>
    <t>88866-BIL1-002</t>
  </si>
  <si>
    <t>TELEFON 1/26</t>
  </si>
  <si>
    <t>398.</t>
  </si>
  <si>
    <t>2450-1-1</t>
  </si>
  <si>
    <t>GRAFOPROJEKT</t>
  </si>
  <si>
    <t>395.</t>
  </si>
  <si>
    <t>156/1/55</t>
  </si>
  <si>
    <t>29.12.</t>
  </si>
  <si>
    <t>391.</t>
  </si>
  <si>
    <t>302769-100-1</t>
  </si>
  <si>
    <t>19.12.</t>
  </si>
  <si>
    <t>392.</t>
  </si>
  <si>
    <t>119/127/9410</t>
  </si>
  <si>
    <t>23.12.</t>
  </si>
  <si>
    <t>393.</t>
  </si>
  <si>
    <t>121/127/9410</t>
  </si>
  <si>
    <t>388.</t>
  </si>
  <si>
    <t>2437/S/2</t>
  </si>
  <si>
    <t>KATARINA ZRINSKI</t>
  </si>
  <si>
    <t>VARAŽDIN</t>
  </si>
  <si>
    <t>LEKTIRA</t>
  </si>
  <si>
    <t>389.</t>
  </si>
  <si>
    <t>856305/242/5</t>
  </si>
  <si>
    <t>VINDIJA</t>
  </si>
  <si>
    <t>379.</t>
  </si>
  <si>
    <t>117/127/9410</t>
  </si>
  <si>
    <t>12.12.</t>
  </si>
  <si>
    <t>380.</t>
  </si>
  <si>
    <t>297295-100-1</t>
  </si>
  <si>
    <t>381.</t>
  </si>
  <si>
    <t>116/127/9410</t>
  </si>
  <si>
    <t>375.</t>
  </si>
  <si>
    <t>837091/242/5</t>
  </si>
  <si>
    <t>376.</t>
  </si>
  <si>
    <t>115/127/9410</t>
  </si>
  <si>
    <t>BRUTO PLAĆA ZA 01/2026</t>
  </si>
  <si>
    <t>PRIJEVOZ ZA 01/2026</t>
  </si>
  <si>
    <t>DOPRINOSI NA PLAĆU 01/2026</t>
  </si>
  <si>
    <t>BRUTO PLAĆA ZA 02/2026</t>
  </si>
  <si>
    <t>PRIJEVOZ ZA 02/2026</t>
  </si>
  <si>
    <t>DOPRINOSI NA PLAĆU 02/2026</t>
  </si>
  <si>
    <t>4.</t>
  </si>
  <si>
    <t>1/127/9410</t>
  </si>
  <si>
    <t>12.03.</t>
  </si>
  <si>
    <t>6.</t>
  </si>
  <si>
    <t>4/127/9410</t>
  </si>
  <si>
    <t>7.</t>
  </si>
  <si>
    <t>327-1-2</t>
  </si>
  <si>
    <t>HZOŠ</t>
  </si>
  <si>
    <t xml:space="preserve">ČLANARINA </t>
  </si>
  <si>
    <t>8.</t>
  </si>
  <si>
    <t>2/127/9410</t>
  </si>
  <si>
    <t>11.</t>
  </si>
  <si>
    <t>7/127/9410</t>
  </si>
  <si>
    <t>12.</t>
  </si>
  <si>
    <t>6/127/9410</t>
  </si>
  <si>
    <t>13.</t>
  </si>
  <si>
    <t>4/1/55</t>
  </si>
  <si>
    <t>14.</t>
  </si>
  <si>
    <t>1/LEG/1</t>
  </si>
  <si>
    <t>ZZJZSR</t>
  </si>
  <si>
    <t>LEGIONELA</t>
  </si>
  <si>
    <t>15.</t>
  </si>
  <si>
    <t>18655/242/6</t>
  </si>
  <si>
    <t>19.</t>
  </si>
  <si>
    <t>16608-100-1</t>
  </si>
  <si>
    <t>20.</t>
  </si>
  <si>
    <t>128-1-1</t>
  </si>
  <si>
    <t>PEDAGOŠKA POHVALNICE</t>
  </si>
  <si>
    <t>10.03.</t>
  </si>
  <si>
    <t>21.</t>
  </si>
  <si>
    <t>19106-100-1</t>
  </si>
  <si>
    <t>34.</t>
  </si>
  <si>
    <t>135-02-91</t>
  </si>
  <si>
    <t>18.02.</t>
  </si>
  <si>
    <t>37.</t>
  </si>
  <si>
    <t>85/Q/1</t>
  </si>
  <si>
    <t>INSPEKCIJSKI NALAZI LEGIONELA</t>
  </si>
  <si>
    <t>40.</t>
  </si>
  <si>
    <t>260002497/K04/101RAČ</t>
  </si>
  <si>
    <t>19.02.</t>
  </si>
  <si>
    <t>41.</t>
  </si>
  <si>
    <t>14-1-3605</t>
  </si>
  <si>
    <t>EKO FLOR</t>
  </si>
  <si>
    <t>SMEĆE 12/25</t>
  </si>
  <si>
    <t>42.</t>
  </si>
  <si>
    <t>142/P2/1</t>
  </si>
  <si>
    <t>23.02.</t>
  </si>
  <si>
    <t>ŽDREBAC</t>
  </si>
  <si>
    <t>INSPEKCIJSKI NALAZI DIMNJAČAR</t>
  </si>
  <si>
    <t>43.</t>
  </si>
  <si>
    <t>142-1-1-2026</t>
  </si>
  <si>
    <t>DIVNA</t>
  </si>
  <si>
    <t>PULA</t>
  </si>
  <si>
    <t xml:space="preserve">OSTALI NESPOMENUTI RASHODI </t>
  </si>
  <si>
    <t>44.</t>
  </si>
  <si>
    <t>30098-1-25-0126</t>
  </si>
  <si>
    <t>25.02.</t>
  </si>
  <si>
    <t>FINA 1/25</t>
  </si>
  <si>
    <t>47.</t>
  </si>
  <si>
    <t>1350-2-3605</t>
  </si>
  <si>
    <t>MULL-TRANS</t>
  </si>
  <si>
    <t>SMEĆE 1/25</t>
  </si>
  <si>
    <t>48.</t>
  </si>
  <si>
    <t>1515-1-1</t>
  </si>
  <si>
    <t>ZAGREBINSPEKT</t>
  </si>
  <si>
    <t>INSPEKCIJSKI NALAZI</t>
  </si>
  <si>
    <t>49.</t>
  </si>
  <si>
    <t>143/001/1</t>
  </si>
  <si>
    <t>26.02.</t>
  </si>
  <si>
    <t>JUKIĆ</t>
  </si>
  <si>
    <t>ČAĐAVICA</t>
  </si>
  <si>
    <t>JURA</t>
  </si>
  <si>
    <t>50.</t>
  </si>
  <si>
    <t>26/P1/1</t>
  </si>
  <si>
    <t>VZG SLATINA</t>
  </si>
  <si>
    <t>INSPEKCIJSKI NALAZI VATROGASNI APARATI</t>
  </si>
  <si>
    <t>53.</t>
  </si>
  <si>
    <t>15005/711100/900</t>
  </si>
  <si>
    <t>03.03.</t>
  </si>
  <si>
    <t>19.03.</t>
  </si>
  <si>
    <t>57.</t>
  </si>
  <si>
    <t>15351/711100/900</t>
  </si>
  <si>
    <t>58.</t>
  </si>
  <si>
    <t>158880-BIL1-002</t>
  </si>
  <si>
    <t>05.03.</t>
  </si>
  <si>
    <t>TELEFON 2/26</t>
  </si>
  <si>
    <t>59.</t>
  </si>
  <si>
    <t>26122292/OPSK/1</t>
  </si>
  <si>
    <t>11.03.</t>
  </si>
  <si>
    <t>EE 2/26</t>
  </si>
  <si>
    <t>60.</t>
  </si>
  <si>
    <t>177/Q/1</t>
  </si>
  <si>
    <t>61.</t>
  </si>
  <si>
    <t>23639/NVOD/1</t>
  </si>
  <si>
    <t>VODA 2/26</t>
  </si>
  <si>
    <t>62.</t>
  </si>
  <si>
    <t>238137NVOD/1</t>
  </si>
  <si>
    <t>63.</t>
  </si>
  <si>
    <t>4675-92006-2</t>
  </si>
  <si>
    <t>POŠTA 2/26</t>
  </si>
  <si>
    <t>65.</t>
  </si>
  <si>
    <t>3657-2-3605</t>
  </si>
  <si>
    <t>SMEĆE 2/26</t>
  </si>
  <si>
    <t>66.</t>
  </si>
  <si>
    <t>260335460-H01-P1</t>
  </si>
  <si>
    <t>PLIN 2/26</t>
  </si>
  <si>
    <t>67.</t>
  </si>
  <si>
    <t>260335459-H01-P1</t>
  </si>
  <si>
    <t>BRUTO PLAĆA ZA 03/2026</t>
  </si>
  <si>
    <t>PRIJEVOZ ZA 03/2026</t>
  </si>
  <si>
    <t>DOPRINOSI NA PLAĆU 03/2026</t>
  </si>
  <si>
    <t>22.</t>
  </si>
  <si>
    <t>78398/242/6</t>
  </si>
  <si>
    <t>08.04.</t>
  </si>
  <si>
    <t>29.</t>
  </si>
  <si>
    <t>70/Q/1</t>
  </si>
  <si>
    <t>OSTALE NESPOMENUTE USLUGE</t>
  </si>
  <si>
    <t>31.</t>
  </si>
  <si>
    <t>8/127/9410</t>
  </si>
  <si>
    <t>33.</t>
  </si>
  <si>
    <t>10/127/9410</t>
  </si>
  <si>
    <t>35.</t>
  </si>
  <si>
    <t>12/127/9410</t>
  </si>
  <si>
    <t>36.</t>
  </si>
  <si>
    <t>4-1-1</t>
  </si>
  <si>
    <t>IBIS-ALPHA</t>
  </si>
  <si>
    <t>VIRJE</t>
  </si>
  <si>
    <t>POPRAVAK SEMAFORA</t>
  </si>
  <si>
    <t>38.</t>
  </si>
  <si>
    <t>13/127/9410</t>
  </si>
  <si>
    <t>39.</t>
  </si>
  <si>
    <t>45-01-91</t>
  </si>
  <si>
    <t>MAJA</t>
  </si>
  <si>
    <t>CVJEĆE SVJETLANA</t>
  </si>
  <si>
    <t>45.</t>
  </si>
  <si>
    <t>14/127/9410</t>
  </si>
  <si>
    <t>46.</t>
  </si>
  <si>
    <t>1064/1/1</t>
  </si>
  <si>
    <t>PP ORAHOVICA</t>
  </si>
  <si>
    <t>ZDENCI</t>
  </si>
  <si>
    <t>51.</t>
  </si>
  <si>
    <t>31396-100-1</t>
  </si>
  <si>
    <t>52.</t>
  </si>
  <si>
    <t>16/127/9410</t>
  </si>
  <si>
    <t>54.</t>
  </si>
  <si>
    <t>120699/242/6</t>
  </si>
  <si>
    <t>56.</t>
  </si>
  <si>
    <t>27/1/55</t>
  </si>
  <si>
    <t>64.</t>
  </si>
  <si>
    <t>18/127/9410</t>
  </si>
  <si>
    <t>69.</t>
  </si>
  <si>
    <t>40523-100-1</t>
  </si>
  <si>
    <t>70.</t>
  </si>
  <si>
    <t>19/127/9410</t>
  </si>
  <si>
    <t>75.</t>
  </si>
  <si>
    <t>226-02-91</t>
  </si>
  <si>
    <t>20.04.</t>
  </si>
  <si>
    <t>76.</t>
  </si>
  <si>
    <t>260004265/K04/101RAČ</t>
  </si>
  <si>
    <t>77.</t>
  </si>
  <si>
    <t>130556-1-25-0226</t>
  </si>
  <si>
    <t>23.03.</t>
  </si>
  <si>
    <t>FINA 2/26</t>
  </si>
  <si>
    <t>79.</t>
  </si>
  <si>
    <t>8/IR1/1</t>
  </si>
  <si>
    <t>24.03.</t>
  </si>
  <si>
    <t>BALTIĆ</t>
  </si>
  <si>
    <t>BORIK</t>
  </si>
  <si>
    <t>HITNE INTERVENCIJE KOTLOVNICA I KUHINJA</t>
  </si>
  <si>
    <t>86.</t>
  </si>
  <si>
    <t>41/P1/1</t>
  </si>
  <si>
    <t>27.03.</t>
  </si>
  <si>
    <t>87.</t>
  </si>
  <si>
    <t>260004741/K04/101RAČ</t>
  </si>
  <si>
    <t>93.</t>
  </si>
  <si>
    <t>24848/NVOD/1</t>
  </si>
  <si>
    <t>07.04.</t>
  </si>
  <si>
    <t>VODA 3/26</t>
  </si>
  <si>
    <t>94.</t>
  </si>
  <si>
    <t>222380-BIL-002</t>
  </si>
  <si>
    <t>TELEFON 3/26</t>
  </si>
  <si>
    <t>95.</t>
  </si>
  <si>
    <t>34539/IK/1</t>
  </si>
  <si>
    <t>INA</t>
  </si>
  <si>
    <t>BENZIN</t>
  </si>
  <si>
    <t>96.</t>
  </si>
  <si>
    <t>24688/NVOD/1</t>
  </si>
  <si>
    <t>98.</t>
  </si>
  <si>
    <t>282-02-91</t>
  </si>
  <si>
    <t>103.</t>
  </si>
  <si>
    <t>26167708/OPSK/1</t>
  </si>
  <si>
    <t>10.04.</t>
  </si>
  <si>
    <t>EE 3/26</t>
  </si>
  <si>
    <t>104.</t>
  </si>
  <si>
    <t>6233-92006-2</t>
  </si>
  <si>
    <t>POŠTA 3/26</t>
  </si>
  <si>
    <t>105.</t>
  </si>
  <si>
    <t>28388/711100/900</t>
  </si>
  <si>
    <t>13.04.</t>
  </si>
  <si>
    <t>106.</t>
  </si>
  <si>
    <t>260509752-HO1-P1</t>
  </si>
  <si>
    <t>PLIN 3/26</t>
  </si>
  <si>
    <t>107.</t>
  </si>
  <si>
    <t>260509751-HO1-P1</t>
  </si>
  <si>
    <t>68.</t>
  </si>
  <si>
    <t>20/127/9410</t>
  </si>
  <si>
    <t>18.05.</t>
  </si>
  <si>
    <t>71.</t>
  </si>
  <si>
    <t>372-1-1</t>
  </si>
  <si>
    <t>16.03.</t>
  </si>
  <si>
    <t>HUROŠ</t>
  </si>
  <si>
    <t>72.</t>
  </si>
  <si>
    <t>148875/242/6</t>
  </si>
  <si>
    <t>73.</t>
  </si>
  <si>
    <t>23/127/9410</t>
  </si>
  <si>
    <t>74.</t>
  </si>
  <si>
    <t>22/127/9410</t>
  </si>
  <si>
    <t>78.</t>
  </si>
  <si>
    <t>105/PJ4/2</t>
  </si>
  <si>
    <t>PIN TRGOVINA NAŠICE</t>
  </si>
  <si>
    <t>NAŠICE</t>
  </si>
  <si>
    <t>80.</t>
  </si>
  <si>
    <t>24/127/9410</t>
  </si>
  <si>
    <t>81.</t>
  </si>
  <si>
    <t>103/SL20/1</t>
  </si>
  <si>
    <t>25.03.</t>
  </si>
  <si>
    <t>SANITARNA</t>
  </si>
  <si>
    <t>82.</t>
  </si>
  <si>
    <t>104/SL20/1</t>
  </si>
  <si>
    <t>83.</t>
  </si>
  <si>
    <t>25/127/9410</t>
  </si>
  <si>
    <t>85.</t>
  </si>
  <si>
    <t>26/127/9410</t>
  </si>
  <si>
    <t>89.</t>
  </si>
  <si>
    <t>182942/242/6</t>
  </si>
  <si>
    <t>01.04.</t>
  </si>
  <si>
    <t>90.</t>
  </si>
  <si>
    <t>62/P2/3</t>
  </si>
  <si>
    <t>RU DA</t>
  </si>
  <si>
    <t>NOVA BUKOVICA</t>
  </si>
  <si>
    <t>91.</t>
  </si>
  <si>
    <t>182941/242/6</t>
  </si>
  <si>
    <t>92.</t>
  </si>
  <si>
    <t>33/1/55</t>
  </si>
  <si>
    <t>97.</t>
  </si>
  <si>
    <t>28/127/9410</t>
  </si>
  <si>
    <t>99.</t>
  </si>
  <si>
    <t>255-1-1-2026</t>
  </si>
  <si>
    <t>109.</t>
  </si>
  <si>
    <t>185032-1-08-0326</t>
  </si>
  <si>
    <t>17.04.</t>
  </si>
  <si>
    <t>25.05.</t>
  </si>
  <si>
    <t>113.</t>
  </si>
  <si>
    <t>260005901/K04/101RAČ</t>
  </si>
  <si>
    <t>116.</t>
  </si>
  <si>
    <t>201013-25-0326</t>
  </si>
  <si>
    <t>22.04.</t>
  </si>
  <si>
    <t>PLATNI PROMET 3/26</t>
  </si>
  <si>
    <t>121.</t>
  </si>
  <si>
    <t>304668-BIL1-002</t>
  </si>
  <si>
    <t>06.05.</t>
  </si>
  <si>
    <t>TELEFON 4/26</t>
  </si>
  <si>
    <t>123.</t>
  </si>
  <si>
    <t>357-02-91</t>
  </si>
  <si>
    <t>125.</t>
  </si>
  <si>
    <t>76499/NVOD/1</t>
  </si>
  <si>
    <t>08.05.</t>
  </si>
  <si>
    <t>VODA 4/26</t>
  </si>
  <si>
    <t>126.</t>
  </si>
  <si>
    <t>76657/NVOD/1</t>
  </si>
  <si>
    <t>127.</t>
  </si>
  <si>
    <t>7768-92006-2</t>
  </si>
  <si>
    <t>POŠTA 4/26</t>
  </si>
  <si>
    <t>128.</t>
  </si>
  <si>
    <t>38031/711100/900</t>
  </si>
  <si>
    <t>131.</t>
  </si>
  <si>
    <t>260550893-HO1-P1</t>
  </si>
  <si>
    <t>13.05.</t>
  </si>
  <si>
    <t>PLIN 4/26</t>
  </si>
  <si>
    <t>132.</t>
  </si>
  <si>
    <t>260550894-HO1-P1</t>
  </si>
  <si>
    <t>133.</t>
  </si>
  <si>
    <t>26221294/OPSK/1</t>
  </si>
  <si>
    <t>EE 4/26</t>
  </si>
  <si>
    <t>100.</t>
  </si>
  <si>
    <t>30/127/9410</t>
  </si>
  <si>
    <t>08.06.</t>
  </si>
  <si>
    <t>101.</t>
  </si>
  <si>
    <t>29/127/9410</t>
  </si>
  <si>
    <t>102.</t>
  </si>
  <si>
    <t>57593-100-1</t>
  </si>
  <si>
    <t>108.</t>
  </si>
  <si>
    <t>5/P1/2</t>
  </si>
  <si>
    <t>14.04.</t>
  </si>
  <si>
    <t>MAKS</t>
  </si>
  <si>
    <t>BUKOVAČKI ANTUNOVAC</t>
  </si>
  <si>
    <t>26.06.</t>
  </si>
  <si>
    <t>111.</t>
  </si>
  <si>
    <t>37/127/9410</t>
  </si>
  <si>
    <t>112.</t>
  </si>
  <si>
    <t>35/127/9410</t>
  </si>
  <si>
    <t>114.</t>
  </si>
  <si>
    <t>225103/242/6</t>
  </si>
  <si>
    <t>21.04.</t>
  </si>
  <si>
    <t>115.</t>
  </si>
  <si>
    <t>38/127/9410</t>
  </si>
  <si>
    <t>117.</t>
  </si>
  <si>
    <t>39/127/9410</t>
  </si>
  <si>
    <t>24.04.</t>
  </si>
  <si>
    <t>118.</t>
  </si>
  <si>
    <t>40/127/9410</t>
  </si>
  <si>
    <t>119.</t>
  </si>
  <si>
    <t>71524-100-1</t>
  </si>
  <si>
    <t>120.</t>
  </si>
  <si>
    <t>43/1/55</t>
  </si>
  <si>
    <t>122.</t>
  </si>
  <si>
    <t>42/127/9410</t>
  </si>
  <si>
    <t>124.</t>
  </si>
  <si>
    <t>256985/242/6</t>
  </si>
  <si>
    <t>129.</t>
  </si>
  <si>
    <t>44/127/9410</t>
  </si>
  <si>
    <t>130.</t>
  </si>
  <si>
    <t>43/127/9410</t>
  </si>
  <si>
    <t>134.</t>
  </si>
  <si>
    <t>45/127/9410</t>
  </si>
  <si>
    <t>135.</t>
  </si>
  <si>
    <t>276966/242/6</t>
  </si>
  <si>
    <t>137.</t>
  </si>
  <si>
    <t>3690/1/1</t>
  </si>
  <si>
    <t>21.05.</t>
  </si>
  <si>
    <t>TIM 360</t>
  </si>
  <si>
    <t>138.</t>
  </si>
  <si>
    <t>47/127/9410</t>
  </si>
  <si>
    <t>136.</t>
  </si>
  <si>
    <t>269074-1-25-0426</t>
  </si>
  <si>
    <t>PLATNI PROMET 4/26</t>
  </si>
  <si>
    <t>139.</t>
  </si>
  <si>
    <t>260007455/K04/101RAČ</t>
  </si>
  <si>
    <t>141.</t>
  </si>
  <si>
    <t>86113-100-1</t>
  </si>
  <si>
    <t>22.05.</t>
  </si>
  <si>
    <t>142.</t>
  </si>
  <si>
    <t>48/127/9410</t>
  </si>
  <si>
    <t>143.</t>
  </si>
  <si>
    <t>302800/242/6</t>
  </si>
  <si>
    <t>27.05.</t>
  </si>
  <si>
    <t>144.</t>
  </si>
  <si>
    <t>4626-1-1</t>
  </si>
  <si>
    <t>28.05.</t>
  </si>
  <si>
    <t>145.</t>
  </si>
  <si>
    <t>49/127/9410</t>
  </si>
  <si>
    <t>146.</t>
  </si>
  <si>
    <t>12/P1/2</t>
  </si>
  <si>
    <t>03.06.</t>
  </si>
  <si>
    <t>149.</t>
  </si>
  <si>
    <t>436-02-91</t>
  </si>
  <si>
    <t>152.</t>
  </si>
  <si>
    <t>338462-BIL1-002</t>
  </si>
  <si>
    <t>TELEFON 5/26</t>
  </si>
  <si>
    <t>153.</t>
  </si>
  <si>
    <t>245/NVEL/1</t>
  </si>
  <si>
    <t>HITNE INTERVENCIJE HIDRANT</t>
  </si>
  <si>
    <t>154.</t>
  </si>
  <si>
    <t>9359-92006-2</t>
  </si>
  <si>
    <t>POŠTA 5/26</t>
  </si>
  <si>
    <t>155.</t>
  </si>
  <si>
    <t>77699/NVOD/1</t>
  </si>
  <si>
    <t>10.06.</t>
  </si>
  <si>
    <t>VODA 5/26</t>
  </si>
  <si>
    <t>156.</t>
  </si>
  <si>
    <t>77855/NVOD/1</t>
  </si>
  <si>
    <t>161.</t>
  </si>
  <si>
    <t>1910/MEGATO/1</t>
  </si>
  <si>
    <t>MEGATO/1</t>
  </si>
  <si>
    <t>166.</t>
  </si>
  <si>
    <t>26274250/OPSK/1</t>
  </si>
  <si>
    <t>15.06.</t>
  </si>
  <si>
    <t>EE 5/26</t>
  </si>
  <si>
    <t>167.</t>
  </si>
  <si>
    <t>260667792-HO1-P1</t>
  </si>
  <si>
    <t>PLIN 5/26</t>
  </si>
  <si>
    <t>168.</t>
  </si>
  <si>
    <t>260667791-HO1-P1</t>
  </si>
  <si>
    <t>170.</t>
  </si>
  <si>
    <t>2600781/MT0420/5</t>
  </si>
  <si>
    <t>NARODNE NOVINE</t>
  </si>
  <si>
    <t>PEDAGOŠKA DOKUMENTACIJA</t>
  </si>
  <si>
    <t>174.</t>
  </si>
  <si>
    <t>374472-1-25-0526</t>
  </si>
  <si>
    <t>23.06.</t>
  </si>
  <si>
    <t>PLATNI PROMET 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</si>
</sst>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  <numFmt numFmtId="166" formatCode="d/m/;@"/>
    <numFmt numFmtId="167" formatCode="#,##0.00\ [$€-1]"/>
  </numFmts>
  <fonts count="28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36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09">
    <xf numFmtId="0" fontId="0" fillId="0" borderId="0" xfId="0">
      <alignment vertical="top" wrapText="1"/>
    </xf>
    <xf numFmtId="0" fontId="25" fillId="34" borderId="8" xfId="0" applyFont="1" applyFill="1" applyBorder="1" applyAlignment="1">
      <alignment horizontal="center" vertical="center" wrapText="1"/>
    </xf>
    <xf numFmtId="0" fontId="26" fillId="0" borderId="8" xfId="7" applyFont="1" applyFill="1" applyBorder="1" applyAlignment="1">
      <alignment horizontal="left" vertical="center" wrapText="1"/>
    </xf>
    <xf numFmtId="0" fontId="27" fillId="34" borderId="8" xfId="0" applyFont="1" applyFill="1" applyBorder="1" applyAlignment="1">
      <alignment horizontal="center" vertical="center" wrapText="1"/>
    </xf>
    <xf numFmtId="0" fontId="26" fillId="34" borderId="8" xfId="0" applyFont="1" applyFill="1" applyBorder="1" applyAlignment="1">
      <alignment horizontal="center" vertical="top" wrapText="1"/>
    </xf>
    <xf numFmtId="0" fontId="24" fillId="35" borderId="9" xfId="0" applyFont="1" applyFill="1" applyBorder="1" applyAlignment="1">
      <alignment horizontal="left" vertical="center" wrapText="1"/>
    </xf>
    <xf numFmtId="0" fontId="24" fillId="35" borderId="10" xfId="0" applyFont="1" applyFill="1" applyBorder="1" applyAlignment="1">
      <alignment horizontal="left" vertical="center" wrapText="1"/>
    </xf>
    <xf numFmtId="0" fontId="24" fillId="35" borderId="13" xfId="0" applyFont="1" applyFill="1" applyBorder="1" applyAlignment="1">
      <alignment horizontal="left" vertical="center" wrapText="1"/>
    </xf>
    <xf numFmtId="0" fontId="24" fillId="35" borderId="14" xfId="0" applyFont="1" applyFill="1" applyBorder="1" applyAlignment="1">
      <alignment horizontal="left" vertical="center" wrapText="1"/>
    </xf>
    <xf numFmtId="0" fontId="24" fillId="35" borderId="15" xfId="0" applyFont="1" applyFill="1" applyBorder="1" applyAlignment="1">
      <alignment horizontal="left" vertical="center" wrapText="1"/>
    </xf>
    <xf numFmtId="0" fontId="24" fillId="35" borderId="16" xfId="0" applyFont="1" applyFill="1" applyBorder="1" applyAlignment="1">
      <alignment horizontal="left" vertical="center" wrapText="1"/>
    </xf>
    <xf numFmtId="0" fontId="24" fillId="35" borderId="9" xfId="0" applyFont="1" applyFill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4" fillId="35" borderId="11" xfId="0" applyFont="1" applyFill="1" applyBorder="1" applyAlignment="1">
      <alignment horizontal="left" vertical="center" wrapText="1"/>
    </xf>
    <xf numFmtId="0" fontId="24" fillId="35" borderId="12" xfId="0" applyFont="1" applyFill="1" applyBorder="1" applyAlignment="1">
      <alignment horizontal="left" vertical="center" wrapText="1"/>
    </xf>
    <xf numFmtId="0" fontId="26" fillId="0" borderId="8" xfId="0" applyFont="1" applyBorder="1" applyAlignment="1">
      <alignment horizontal="center" vertical="center" wrapText="1"/>
    </xf>
    <xf numFmtId="0" fontId="24" fillId="35" borderId="13" xfId="0" applyFont="1" applyFill="1" applyBorder="1" applyAlignment="1">
      <alignment horizontal="center" vertical="center" wrapText="1"/>
    </xf>
    <xf numFmtId="0" fontId="24" fillId="35" borderId="14" xfId="0" applyFont="1" applyFill="1" applyBorder="1" applyAlignment="1">
      <alignment horizontal="center" vertical="center" wrapText="1"/>
    </xf>
    <xf numFmtId="0" fontId="24" fillId="35" borderId="15" xfId="0" applyFont="1" applyFill="1" applyBorder="1" applyAlignment="1">
      <alignment horizontal="center" vertical="center" wrapText="1"/>
    </xf>
    <xf numFmtId="0" fontId="24" fillId="35" borderId="16" xfId="0" applyFont="1" applyFill="1" applyBorder="1" applyAlignment="1">
      <alignment horizontal="center" vertical="center" wrapText="1"/>
    </xf>
    <xf numFmtId="167" fontId="24" fillId="35" borderId="13" xfId="0" applyNumberFormat="1" applyFont="1" applyFill="1" applyBorder="1" applyAlignment="1">
      <alignment horizontal="right" vertical="center" wrapText="1"/>
    </xf>
    <xf numFmtId="167" fontId="24" fillId="35" borderId="14" xfId="0" applyNumberFormat="1" applyFont="1" applyFill="1" applyBorder="1" applyAlignment="1">
      <alignment horizontal="right" vertical="center" wrapText="1"/>
    </xf>
    <xf numFmtId="167" fontId="24" fillId="35" borderId="15" xfId="0" applyNumberFormat="1" applyFont="1" applyFill="1" applyBorder="1" applyAlignment="1">
      <alignment horizontal="right" vertical="center" wrapText="1"/>
    </xf>
    <xf numFmtId="167" fontId="24" fillId="35" borderId="16" xfId="0" applyNumberFormat="1" applyFont="1" applyFill="1" applyBorder="1" applyAlignment="1">
      <alignment horizontal="right" vertical="center" wrapText="1"/>
    </xf>
    <xf numFmtId="0" fontId="24" fillId="35" borderId="13" xfId="0" applyFont="1" applyFill="1" applyBorder="1" applyAlignment="1">
      <alignment horizontal="right" vertical="center" wrapText="1"/>
    </xf>
    <xf numFmtId="0" fontId="24" fillId="35" borderId="14" xfId="0" applyFont="1" applyFill="1" applyBorder="1" applyAlignment="1">
      <alignment horizontal="right" vertical="center" wrapText="1"/>
    </xf>
    <xf numFmtId="0" fontId="24" fillId="35" borderId="15" xfId="0" applyFont="1" applyFill="1" applyBorder="1" applyAlignment="1">
      <alignment horizontal="right" vertical="center" wrapText="1"/>
    </xf>
    <xf numFmtId="0" fontId="24" fillId="35" borderId="16" xfId="0" applyFont="1" applyFill="1" applyBorder="1" applyAlignment="1">
      <alignment horizontal="righ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left" vertical="center" wrapText="1"/>
    </xf>
    <xf numFmtId="0" fontId="24" fillId="0" borderId="14" xfId="0" applyFont="1" applyFill="1" applyBorder="1" applyAlignment="1">
      <alignment horizontal="left" vertical="center" wrapText="1"/>
    </xf>
    <xf numFmtId="0" fontId="24" fillId="0" borderId="15" xfId="0" applyFont="1" applyFill="1" applyBorder="1" applyAlignment="1">
      <alignment horizontal="left" vertical="center" wrapText="1"/>
    </xf>
    <xf numFmtId="0" fontId="24" fillId="0" borderId="16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horizontal="center" vertical="center" wrapText="1"/>
    </xf>
    <xf numFmtId="167" fontId="24" fillId="0" borderId="13" xfId="0" applyNumberFormat="1" applyFont="1" applyFill="1" applyBorder="1" applyAlignment="1">
      <alignment horizontal="right" vertical="center" wrapText="1"/>
    </xf>
    <xf numFmtId="167" fontId="24" fillId="0" borderId="14" xfId="0" applyNumberFormat="1" applyFont="1" applyFill="1" applyBorder="1" applyAlignment="1">
      <alignment horizontal="right" vertical="center" wrapText="1"/>
    </xf>
    <xf numFmtId="167" fontId="24" fillId="0" borderId="15" xfId="0" applyNumberFormat="1" applyFont="1" applyFill="1" applyBorder="1" applyAlignment="1">
      <alignment horizontal="right" vertical="center" wrapText="1"/>
    </xf>
    <xf numFmtId="167" fontId="24" fillId="0" borderId="16" xfId="0" applyNumberFormat="1" applyFont="1" applyFill="1" applyBorder="1" applyAlignment="1">
      <alignment horizontal="right" vertical="center" wrapText="1"/>
    </xf>
    <xf numFmtId="0" fontId="24" fillId="0" borderId="13" xfId="0" applyFont="1" applyFill="1" applyBorder="1" applyAlignment="1">
      <alignment horizontal="right" vertical="center" wrapText="1"/>
    </xf>
    <xf numFmtId="0" fontId="24" fillId="0" borderId="14" xfId="0" applyFont="1" applyFill="1" applyBorder="1" applyAlignment="1">
      <alignment horizontal="right" vertical="center" wrapText="1"/>
    </xf>
    <xf numFmtId="0" fontId="24" fillId="0" borderId="15" xfId="0" applyFont="1" applyFill="1" applyBorder="1" applyAlignment="1">
      <alignment horizontal="right" vertical="center" wrapText="1"/>
    </xf>
    <xf numFmtId="0" fontId="24" fillId="0" borderId="16" xfId="0" applyFont="1" applyFill="1" applyBorder="1" applyAlignment="1">
      <alignment horizontal="right" vertical="center" wrapText="1"/>
    </xf>
    <xf numFmtId="0" fontId="24" fillId="34" borderId="8" xfId="0" applyFont="1" applyFill="1" applyBorder="1" applyAlignment="1">
      <alignment horizontal="left" vertical="center"/>
    </xf>
    <xf numFmtId="49" fontId="24" fillId="34" borderId="8" xfId="0" applyNumberFormat="1" applyFont="1" applyFill="1" applyBorder="1" applyAlignment="1">
      <alignment horizontal="left" vertical="center"/>
    </xf>
    <xf numFmtId="166" fontId="24" fillId="34" borderId="8" xfId="0" applyNumberFormat="1" applyFont="1" applyFill="1" applyBorder="1" applyAlignment="1">
      <alignment horizontal="center" vertical="center"/>
    </xf>
    <xf numFmtId="0" fontId="24" fillId="34" borderId="9" xfId="0" applyFont="1" applyFill="1" applyBorder="1" applyAlignment="1">
      <alignment horizontal="center" vertical="center"/>
    </xf>
    <xf numFmtId="0" fontId="24" fillId="34" borderId="10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34" borderId="8" xfId="0" applyFont="1" applyFill="1" applyBorder="1" applyAlignment="1">
      <alignment horizontal="left" vertical="center" wrapText="1"/>
    </xf>
    <xf numFmtId="4" fontId="24" fillId="34" borderId="8" xfId="0" applyNumberFormat="1" applyFont="1" applyFill="1" applyBorder="1" applyAlignment="1">
      <alignment horizontal="center"/>
    </xf>
    <xf numFmtId="167" fontId="24" fillId="34" borderId="8" xfId="0" applyNumberFormat="1" applyFont="1" applyFill="1" applyBorder="1" applyAlignment="1">
      <alignment horizontal="right" vertical="center"/>
    </xf>
    <xf numFmtId="14" fontId="24" fillId="34" borderId="8" xfId="0" applyNumberFormat="1" applyFont="1" applyFill="1" applyBorder="1" applyAlignment="1">
      <alignment horizontal="right" vertical="center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right" vertical="center" wrapText="1"/>
    </xf>
    <xf numFmtId="0" fontId="24" fillId="0" borderId="14" xfId="0" applyFont="1" applyBorder="1" applyAlignment="1">
      <alignment horizontal="right" vertical="center" wrapText="1"/>
    </xf>
    <xf numFmtId="0" fontId="24" fillId="0" borderId="15" xfId="0" applyFont="1" applyBorder="1" applyAlignment="1">
      <alignment horizontal="right" vertical="center" wrapText="1"/>
    </xf>
    <xf numFmtId="0" fontId="24" fillId="0" borderId="16" xfId="0" applyFont="1" applyBorder="1" applyAlignment="1">
      <alignment horizontal="right" vertical="center" wrapText="1"/>
    </xf>
    <xf numFmtId="0" fontId="24" fillId="0" borderId="9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left" vertical="center" wrapText="1"/>
    </xf>
    <xf numFmtId="4" fontId="24" fillId="0" borderId="8" xfId="0" applyNumberFormat="1" applyFont="1" applyFill="1" applyBorder="1" applyAlignment="1">
      <alignment horizontal="center"/>
    </xf>
    <xf numFmtId="167" fontId="24" fillId="0" borderId="8" xfId="0" applyNumberFormat="1" applyFont="1" applyFill="1" applyBorder="1" applyAlignment="1">
      <alignment horizontal="right" vertical="center"/>
    </xf>
    <xf numFmtId="14" fontId="24" fillId="0" borderId="8" xfId="0" applyNumberFormat="1" applyFont="1" applyFill="1" applyBorder="1" applyAlignment="1">
      <alignment horizontal="right" vertical="center"/>
    </xf>
    <xf numFmtId="0" fontId="24" fillId="0" borderId="8" xfId="0" applyFont="1" applyFill="1" applyBorder="1" applyAlignment="1">
      <alignment horizontal="left" vertical="center"/>
    </xf>
    <xf numFmtId="49" fontId="24" fillId="0" borderId="8" xfId="0" applyNumberFormat="1" applyFont="1" applyFill="1" applyBorder="1" applyAlignment="1">
      <alignment horizontal="left" vertical="center"/>
    </xf>
    <xf numFmtId="166" fontId="24" fillId="0" borderId="8" xfId="0" applyNumberFormat="1" applyFont="1" applyFill="1" applyBorder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167" fontId="26" fillId="0" borderId="8" xfId="0" applyNumberFormat="1" applyFont="1" applyFill="1" applyBorder="1" applyAlignment="1">
      <alignment horizontal="right" vertical="center"/>
    </xf>
    <xf numFmtId="0" fontId="26" fillId="0" borderId="8" xfId="0" applyFont="1" applyFill="1" applyBorder="1" applyAlignment="1">
      <alignment horizontal="left" vertical="center"/>
    </xf>
    <xf numFmtId="0" fontId="24" fillId="35" borderId="9" xfId="0" applyFont="1" applyFill="1" applyBorder="1" applyAlignment="1">
      <alignment horizontal="center" vertical="center"/>
    </xf>
    <xf numFmtId="0" fontId="24" fillId="35" borderId="10" xfId="0" applyFont="1" applyFill="1" applyBorder="1" applyAlignment="1">
      <alignment horizontal="center" vertical="center"/>
    </xf>
    <xf numFmtId="0" fontId="24" fillId="35" borderId="8" xfId="0" applyFont="1" applyFill="1" applyBorder="1" applyAlignment="1">
      <alignment horizontal="left" vertical="center" wrapText="1"/>
    </xf>
    <xf numFmtId="4" fontId="24" fillId="35" borderId="8" xfId="0" applyNumberFormat="1" applyFont="1" applyFill="1" applyBorder="1" applyAlignment="1">
      <alignment horizontal="center"/>
    </xf>
    <xf numFmtId="167" fontId="24" fillId="35" borderId="8" xfId="0" applyNumberFormat="1" applyFont="1" applyFill="1" applyBorder="1" applyAlignment="1">
      <alignment horizontal="right" vertical="center"/>
    </xf>
    <xf numFmtId="14" fontId="24" fillId="35" borderId="8" xfId="0" applyNumberFormat="1" applyFont="1" applyFill="1" applyBorder="1" applyAlignment="1">
      <alignment horizontal="right" vertical="center"/>
    </xf>
    <xf numFmtId="0" fontId="24" fillId="35" borderId="8" xfId="0" applyFont="1" applyFill="1" applyBorder="1" applyAlignment="1">
      <alignment horizontal="left" vertical="center"/>
    </xf>
    <xf numFmtId="49" fontId="24" fillId="35" borderId="8" xfId="0" applyNumberFormat="1" applyFont="1" applyFill="1" applyBorder="1" applyAlignment="1">
      <alignment horizontal="left" vertical="center"/>
    </xf>
    <xf numFmtId="166" fontId="24" fillId="35" borderId="8" xfId="0" applyNumberFormat="1" applyFont="1" applyFill="1" applyBorder="1" applyAlignment="1">
      <alignment horizontal="center" vertical="center"/>
    </xf>
    <xf numFmtId="4" fontId="24" fillId="0" borderId="18" xfId="0" applyNumberFormat="1" applyFont="1" applyFill="1" applyBorder="1" applyAlignment="1">
      <alignment horizontal="center"/>
    </xf>
    <xf numFmtId="4" fontId="24" fillId="0" borderId="19" xfId="0" applyNumberFormat="1" applyFont="1" applyFill="1" applyBorder="1" applyAlignment="1">
      <alignment horizontal="center"/>
    </xf>
    <xf numFmtId="167" fontId="24" fillId="0" borderId="13" xfId="0" applyNumberFormat="1" applyFont="1" applyFill="1" applyBorder="1" applyAlignment="1">
      <alignment horizontal="right" vertical="center"/>
    </xf>
    <xf numFmtId="167" fontId="24" fillId="0" borderId="14" xfId="0" applyNumberFormat="1" applyFont="1" applyFill="1" applyBorder="1" applyAlignment="1">
      <alignment horizontal="right" vertical="center"/>
    </xf>
    <xf numFmtId="167" fontId="24" fillId="0" borderId="15" xfId="0" applyNumberFormat="1" applyFont="1" applyFill="1" applyBorder="1" applyAlignment="1">
      <alignment horizontal="right" vertical="center"/>
    </xf>
    <xf numFmtId="167" fontId="24" fillId="0" borderId="16" xfId="0" applyNumberFormat="1" applyFont="1" applyFill="1" applyBorder="1" applyAlignment="1">
      <alignment horizontal="right" vertical="center"/>
    </xf>
    <xf numFmtId="14" fontId="24" fillId="0" borderId="13" xfId="0" applyNumberFormat="1" applyFont="1" applyFill="1" applyBorder="1" applyAlignment="1">
      <alignment horizontal="right" vertical="center"/>
    </xf>
    <xf numFmtId="14" fontId="24" fillId="0" borderId="14" xfId="0" applyNumberFormat="1" applyFont="1" applyFill="1" applyBorder="1" applyAlignment="1">
      <alignment horizontal="right" vertical="center"/>
    </xf>
    <xf numFmtId="14" fontId="24" fillId="0" borderId="15" xfId="0" applyNumberFormat="1" applyFont="1" applyFill="1" applyBorder="1" applyAlignment="1">
      <alignment horizontal="right" vertical="center"/>
    </xf>
    <xf numFmtId="14" fontId="24" fillId="0" borderId="16" xfId="0" applyNumberFormat="1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left" vertical="center"/>
    </xf>
    <xf numFmtId="0" fontId="24" fillId="0" borderId="10" xfId="0" applyFont="1" applyFill="1" applyBorder="1" applyAlignment="1">
      <alignment horizontal="left" vertical="center"/>
    </xf>
    <xf numFmtId="49" fontId="24" fillId="0" borderId="13" xfId="0" applyNumberFormat="1" applyFont="1" applyFill="1" applyBorder="1" applyAlignment="1">
      <alignment horizontal="left" vertical="center"/>
    </xf>
    <xf numFmtId="49" fontId="24" fillId="0" borderId="14" xfId="0" applyNumberFormat="1" applyFont="1" applyFill="1" applyBorder="1" applyAlignment="1">
      <alignment horizontal="left" vertical="center"/>
    </xf>
    <xf numFmtId="49" fontId="24" fillId="0" borderId="15" xfId="0" applyNumberFormat="1" applyFont="1" applyFill="1" applyBorder="1" applyAlignment="1">
      <alignment horizontal="left" vertical="center"/>
    </xf>
    <xf numFmtId="49" fontId="24" fillId="0" borderId="16" xfId="0" applyNumberFormat="1" applyFont="1" applyFill="1" applyBorder="1" applyAlignment="1">
      <alignment horizontal="left" vertical="center"/>
    </xf>
    <xf numFmtId="166" fontId="24" fillId="0" borderId="9" xfId="0" applyNumberFormat="1" applyFont="1" applyFill="1" applyBorder="1" applyAlignment="1">
      <alignment horizontal="center" vertical="center"/>
    </xf>
    <xf numFmtId="166" fontId="24" fillId="0" borderId="10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left" vertical="center"/>
    </xf>
    <xf numFmtId="0" fontId="24" fillId="0" borderId="11" xfId="0" applyFont="1" applyFill="1" applyBorder="1" applyAlignment="1">
      <alignment horizontal="left" vertical="center"/>
    </xf>
    <xf numFmtId="0" fontId="24" fillId="0" borderId="14" xfId="0" applyFont="1" applyFill="1" applyBorder="1" applyAlignment="1">
      <alignment horizontal="left" vertical="center"/>
    </xf>
    <xf numFmtId="0" fontId="24" fillId="0" borderId="15" xfId="0" applyFont="1" applyFill="1" applyBorder="1" applyAlignment="1">
      <alignment horizontal="left" vertical="center"/>
    </xf>
    <xf numFmtId="0" fontId="24" fillId="0" borderId="12" xfId="0" applyFont="1" applyFill="1" applyBorder="1" applyAlignment="1">
      <alignment horizontal="left" vertical="center"/>
    </xf>
    <xf numFmtId="0" fontId="24" fillId="0" borderId="16" xfId="0" applyFont="1" applyFill="1" applyBorder="1" applyAlignment="1">
      <alignment horizontal="left" vertical="center"/>
    </xf>
    <xf numFmtId="4" fontId="24" fillId="35" borderId="18" xfId="0" applyNumberFormat="1" applyFont="1" applyFill="1" applyBorder="1" applyAlignment="1">
      <alignment horizontal="center"/>
    </xf>
    <xf numFmtId="4" fontId="24" fillId="35" borderId="19" xfId="0" applyNumberFormat="1" applyFont="1" applyFill="1" applyBorder="1" applyAlignment="1">
      <alignment horizontal="center"/>
    </xf>
    <xf numFmtId="167" fontId="24" fillId="35" borderId="13" xfId="0" applyNumberFormat="1" applyFont="1" applyFill="1" applyBorder="1" applyAlignment="1">
      <alignment horizontal="right" vertical="center"/>
    </xf>
    <xf numFmtId="167" fontId="24" fillId="35" borderId="14" xfId="0" applyNumberFormat="1" applyFont="1" applyFill="1" applyBorder="1" applyAlignment="1">
      <alignment horizontal="right" vertical="center"/>
    </xf>
    <xf numFmtId="167" fontId="24" fillId="35" borderId="15" xfId="0" applyNumberFormat="1" applyFont="1" applyFill="1" applyBorder="1" applyAlignment="1">
      <alignment horizontal="right" vertical="center"/>
    </xf>
    <xf numFmtId="167" fontId="24" fillId="35" borderId="16" xfId="0" applyNumberFormat="1" applyFont="1" applyFill="1" applyBorder="1" applyAlignment="1">
      <alignment horizontal="right" vertical="center"/>
    </xf>
    <xf numFmtId="14" fontId="24" fillId="35" borderId="13" xfId="0" applyNumberFormat="1" applyFont="1" applyFill="1" applyBorder="1" applyAlignment="1">
      <alignment horizontal="right" vertical="center"/>
    </xf>
    <xf numFmtId="14" fontId="24" fillId="35" borderId="14" xfId="0" applyNumberFormat="1" applyFont="1" applyFill="1" applyBorder="1" applyAlignment="1">
      <alignment horizontal="right" vertical="center"/>
    </xf>
    <xf numFmtId="14" fontId="24" fillId="35" borderId="15" xfId="0" applyNumberFormat="1" applyFont="1" applyFill="1" applyBorder="1" applyAlignment="1">
      <alignment horizontal="right" vertical="center"/>
    </xf>
    <xf numFmtId="14" fontId="24" fillId="35" borderId="16" xfId="0" applyNumberFormat="1" applyFont="1" applyFill="1" applyBorder="1" applyAlignment="1">
      <alignment horizontal="right" vertical="center"/>
    </xf>
    <xf numFmtId="0" fontId="24" fillId="35" borderId="9" xfId="0" applyFont="1" applyFill="1" applyBorder="1" applyAlignment="1">
      <alignment horizontal="left" vertical="center"/>
    </xf>
    <xf numFmtId="0" fontId="24" fillId="35" borderId="10" xfId="0" applyFont="1" applyFill="1" applyBorder="1" applyAlignment="1">
      <alignment horizontal="left" vertical="center"/>
    </xf>
    <xf numFmtId="49" fontId="24" fillId="35" borderId="13" xfId="0" applyNumberFormat="1" applyFont="1" applyFill="1" applyBorder="1" applyAlignment="1">
      <alignment horizontal="left" vertical="center"/>
    </xf>
    <xf numFmtId="49" fontId="24" fillId="35" borderId="14" xfId="0" applyNumberFormat="1" applyFont="1" applyFill="1" applyBorder="1" applyAlignment="1">
      <alignment horizontal="left" vertical="center"/>
    </xf>
    <xf numFmtId="49" fontId="24" fillId="35" borderId="15" xfId="0" applyNumberFormat="1" applyFont="1" applyFill="1" applyBorder="1" applyAlignment="1">
      <alignment horizontal="left" vertical="center"/>
    </xf>
    <xf numFmtId="49" fontId="24" fillId="35" borderId="16" xfId="0" applyNumberFormat="1" applyFont="1" applyFill="1" applyBorder="1" applyAlignment="1">
      <alignment horizontal="left" vertical="center"/>
    </xf>
    <xf numFmtId="166" fontId="24" fillId="35" borderId="9" xfId="0" applyNumberFormat="1" applyFont="1" applyFill="1" applyBorder="1" applyAlignment="1">
      <alignment horizontal="center" vertical="center"/>
    </xf>
    <xf numFmtId="166" fontId="24" fillId="35" borderId="10" xfId="0" applyNumberFormat="1" applyFont="1" applyFill="1" applyBorder="1" applyAlignment="1">
      <alignment horizontal="center" vertical="center"/>
    </xf>
    <xf numFmtId="0" fontId="24" fillId="35" borderId="13" xfId="0" applyFont="1" applyFill="1" applyBorder="1" applyAlignment="1">
      <alignment horizontal="left" vertical="center"/>
    </xf>
    <xf numFmtId="0" fontId="24" fillId="35" borderId="11" xfId="0" applyFont="1" applyFill="1" applyBorder="1" applyAlignment="1">
      <alignment horizontal="left" vertical="center"/>
    </xf>
    <xf numFmtId="0" fontId="24" fillId="35" borderId="14" xfId="0" applyFont="1" applyFill="1" applyBorder="1" applyAlignment="1">
      <alignment horizontal="left" vertical="center"/>
    </xf>
    <xf numFmtId="0" fontId="24" fillId="35" borderId="15" xfId="0" applyFont="1" applyFill="1" applyBorder="1" applyAlignment="1">
      <alignment horizontal="left" vertical="center"/>
    </xf>
    <xf numFmtId="0" fontId="24" fillId="35" borderId="12" xfId="0" applyFont="1" applyFill="1" applyBorder="1" applyAlignment="1">
      <alignment horizontal="left" vertical="center"/>
    </xf>
    <xf numFmtId="0" fontId="24" fillId="35" borderId="16" xfId="0" applyFont="1" applyFill="1" applyBorder="1" applyAlignment="1">
      <alignment horizontal="left" vertical="center"/>
    </xf>
    <xf numFmtId="17" fontId="24" fillId="0" borderId="8" xfId="0" applyNumberFormat="1" applyFont="1" applyFill="1" applyBorder="1" applyAlignment="1">
      <alignment horizontal="left" vertical="center" wrapText="1"/>
    </xf>
    <xf numFmtId="4" fontId="24" fillId="35" borderId="13" xfId="0" applyNumberFormat="1" applyFont="1" applyFill="1" applyBorder="1" applyAlignment="1">
      <alignment horizontal="center" vertical="center" wrapText="1"/>
    </xf>
    <xf numFmtId="4" fontId="24" fillId="35" borderId="14" xfId="0" applyNumberFormat="1" applyFont="1" applyFill="1" applyBorder="1" applyAlignment="1">
      <alignment horizontal="center" vertical="center" wrapText="1"/>
    </xf>
    <xf numFmtId="4" fontId="24" fillId="35" borderId="15" xfId="0" applyNumberFormat="1" applyFont="1" applyFill="1" applyBorder="1" applyAlignment="1">
      <alignment horizontal="center" vertical="center" wrapText="1"/>
    </xf>
    <xf numFmtId="4" fontId="24" fillId="35" borderId="16" xfId="0" applyNumberFormat="1" applyFont="1" applyFill="1" applyBorder="1" applyAlignment="1">
      <alignment horizontal="center" vertical="center" wrapText="1"/>
    </xf>
    <xf numFmtId="4" fontId="24" fillId="0" borderId="13" xfId="0" applyNumberFormat="1" applyFont="1" applyFill="1" applyBorder="1" applyAlignment="1">
      <alignment horizontal="center" vertical="center" wrapText="1"/>
    </xf>
    <xf numFmtId="4" fontId="24" fillId="0" borderId="14" xfId="0" applyNumberFormat="1" applyFont="1" applyFill="1" applyBorder="1" applyAlignment="1">
      <alignment horizontal="center" vertical="center" wrapText="1"/>
    </xf>
    <xf numFmtId="4" fontId="24" fillId="0" borderId="15" xfId="0" applyNumberFormat="1" applyFont="1" applyFill="1" applyBorder="1" applyAlignment="1">
      <alignment horizontal="center" vertical="center" wrapText="1"/>
    </xf>
    <xf numFmtId="4" fontId="24" fillId="0" borderId="16" xfId="0" applyNumberFormat="1" applyFont="1" applyFill="1" applyBorder="1" applyAlignment="1">
      <alignment horizontal="center" vertical="center" wrapText="1"/>
    </xf>
    <xf numFmtId="4" fontId="24" fillId="0" borderId="13" xfId="0" applyNumberFormat="1" applyFont="1" applyBorder="1" applyAlignment="1">
      <alignment horizontal="center" vertical="center" wrapText="1"/>
    </xf>
    <xf numFmtId="4" fontId="24" fillId="0" borderId="14" xfId="0" applyNumberFormat="1" applyFont="1" applyBorder="1" applyAlignment="1">
      <alignment horizontal="center" vertical="center" wrapText="1"/>
    </xf>
    <xf numFmtId="4" fontId="24" fillId="0" borderId="15" xfId="0" applyNumberFormat="1" applyFont="1" applyBorder="1" applyAlignment="1">
      <alignment horizontal="center" vertical="center" wrapText="1"/>
    </xf>
    <xf numFmtId="4" fontId="24" fillId="0" borderId="16" xfId="0" applyNumberFormat="1" applyFont="1" applyBorder="1" applyAlignment="1">
      <alignment horizontal="center" vertical="center" wrapText="1"/>
    </xf>
    <xf numFmtId="17" fontId="24" fillId="35" borderId="8" xfId="0" applyNumberFormat="1" applyFont="1" applyFill="1" applyBorder="1" applyAlignment="1">
      <alignment horizontal="left" vertical="center" wrapText="1"/>
    </xf>
    <xf numFmtId="0" fontId="24" fillId="35" borderId="17" xfId="0" applyFont="1" applyFill="1" applyBorder="1" applyAlignment="1">
      <alignment horizontal="center" vertical="center"/>
    </xf>
    <xf numFmtId="0" fontId="24" fillId="34" borderId="17" xfId="0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left" vertical="center" wrapText="1"/>
    </xf>
    <xf numFmtId="0" fontId="24" fillId="34" borderId="14" xfId="0" applyFont="1" applyFill="1" applyBorder="1" applyAlignment="1">
      <alignment horizontal="left" vertical="center" wrapText="1"/>
    </xf>
    <xf numFmtId="0" fontId="24" fillId="34" borderId="20" xfId="0" applyFont="1" applyFill="1" applyBorder="1" applyAlignment="1">
      <alignment horizontal="left" vertical="center" wrapText="1"/>
    </xf>
    <xf numFmtId="0" fontId="24" fillId="34" borderId="0" xfId="0" applyFont="1" applyFill="1" applyBorder="1" applyAlignment="1">
      <alignment horizontal="left" vertical="center" wrapText="1"/>
    </xf>
    <xf numFmtId="0" fontId="24" fillId="34" borderId="21" xfId="0" applyFont="1" applyFill="1" applyBorder="1" applyAlignment="1">
      <alignment horizontal="left" vertical="center" wrapText="1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2" xfId="0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horizontal="left" vertical="center" wrapText="1"/>
    </xf>
    <xf numFmtId="4" fontId="24" fillId="34" borderId="18" xfId="0" applyNumberFormat="1" applyFont="1" applyFill="1" applyBorder="1" applyAlignment="1">
      <alignment horizontal="center"/>
    </xf>
    <xf numFmtId="4" fontId="24" fillId="34" borderId="19" xfId="0" applyNumberFormat="1" applyFont="1" applyFill="1" applyBorder="1" applyAlignment="1">
      <alignment horizontal="center"/>
    </xf>
    <xf numFmtId="167" fontId="24" fillId="34" borderId="13" xfId="0" applyNumberFormat="1" applyFont="1" applyFill="1" applyBorder="1" applyAlignment="1">
      <alignment horizontal="right" vertical="center"/>
    </xf>
    <xf numFmtId="167" fontId="24" fillId="34" borderId="14" xfId="0" applyNumberFormat="1" applyFont="1" applyFill="1" applyBorder="1" applyAlignment="1">
      <alignment horizontal="right" vertical="center"/>
    </xf>
    <xf numFmtId="167" fontId="24" fillId="34" borderId="20" xfId="0" applyNumberFormat="1" applyFont="1" applyFill="1" applyBorder="1" applyAlignment="1">
      <alignment horizontal="right" vertical="center"/>
    </xf>
    <xf numFmtId="167" fontId="24" fillId="34" borderId="21" xfId="0" applyNumberFormat="1" applyFont="1" applyFill="1" applyBorder="1" applyAlignment="1">
      <alignment horizontal="right" vertical="center"/>
    </xf>
    <xf numFmtId="167" fontId="24" fillId="34" borderId="15" xfId="0" applyNumberFormat="1" applyFont="1" applyFill="1" applyBorder="1" applyAlignment="1">
      <alignment horizontal="right" vertical="center"/>
    </xf>
    <xf numFmtId="167" fontId="24" fillId="34" borderId="16" xfId="0" applyNumberFormat="1" applyFont="1" applyFill="1" applyBorder="1" applyAlignment="1">
      <alignment horizontal="right" vertical="center"/>
    </xf>
    <xf numFmtId="14" fontId="24" fillId="34" borderId="13" xfId="0" applyNumberFormat="1" applyFont="1" applyFill="1" applyBorder="1" applyAlignment="1">
      <alignment horizontal="right" vertical="center"/>
    </xf>
    <xf numFmtId="14" fontId="24" fillId="34" borderId="14" xfId="0" applyNumberFormat="1" applyFont="1" applyFill="1" applyBorder="1" applyAlignment="1">
      <alignment horizontal="right" vertical="center"/>
    </xf>
    <xf numFmtId="14" fontId="24" fillId="34" borderId="20" xfId="0" applyNumberFormat="1" applyFont="1" applyFill="1" applyBorder="1" applyAlignment="1">
      <alignment horizontal="right" vertical="center"/>
    </xf>
    <xf numFmtId="14" fontId="24" fillId="34" borderId="21" xfId="0" applyNumberFormat="1" applyFont="1" applyFill="1" applyBorder="1" applyAlignment="1">
      <alignment horizontal="right" vertical="center"/>
    </xf>
    <xf numFmtId="14" fontId="24" fillId="34" borderId="15" xfId="0" applyNumberFormat="1" applyFont="1" applyFill="1" applyBorder="1" applyAlignment="1">
      <alignment horizontal="right" vertical="center"/>
    </xf>
    <xf numFmtId="14" fontId="24" fillId="34" borderId="16" xfId="0" applyNumberFormat="1" applyFont="1" applyFill="1" applyBorder="1" applyAlignment="1">
      <alignment horizontal="right" vertical="center"/>
    </xf>
    <xf numFmtId="0" fontId="24" fillId="34" borderId="9" xfId="0" applyFont="1" applyFill="1" applyBorder="1" applyAlignment="1">
      <alignment horizontal="left" vertical="center"/>
    </xf>
    <xf numFmtId="0" fontId="24" fillId="34" borderId="17" xfId="0" applyFont="1" applyFill="1" applyBorder="1" applyAlignment="1">
      <alignment horizontal="left" vertical="center"/>
    </xf>
    <xf numFmtId="0" fontId="24" fillId="34" borderId="10" xfId="0" applyFont="1" applyFill="1" applyBorder="1" applyAlignment="1">
      <alignment horizontal="left" vertical="center"/>
    </xf>
    <xf numFmtId="49" fontId="24" fillId="34" borderId="13" xfId="0" applyNumberFormat="1" applyFont="1" applyFill="1" applyBorder="1" applyAlignment="1">
      <alignment horizontal="center" vertical="center"/>
    </xf>
    <xf numFmtId="49" fontId="24" fillId="34" borderId="14" xfId="0" applyNumberFormat="1" applyFont="1" applyFill="1" applyBorder="1" applyAlignment="1">
      <alignment horizontal="center" vertical="center"/>
    </xf>
    <xf numFmtId="49" fontId="24" fillId="34" borderId="20" xfId="0" applyNumberFormat="1" applyFont="1" applyFill="1" applyBorder="1" applyAlignment="1">
      <alignment horizontal="center" vertical="center"/>
    </xf>
    <xf numFmtId="49" fontId="24" fillId="34" borderId="21" xfId="0" applyNumberFormat="1" applyFont="1" applyFill="1" applyBorder="1" applyAlignment="1">
      <alignment horizontal="center" vertical="center"/>
    </xf>
    <xf numFmtId="49" fontId="24" fillId="34" borderId="15" xfId="0" applyNumberFormat="1" applyFont="1" applyFill="1" applyBorder="1" applyAlignment="1">
      <alignment horizontal="center" vertical="center"/>
    </xf>
    <xf numFmtId="49" fontId="24" fillId="34" borderId="16" xfId="0" applyNumberFormat="1" applyFont="1" applyFill="1" applyBorder="1" applyAlignment="1">
      <alignment horizontal="center" vertical="center"/>
    </xf>
    <xf numFmtId="166" fontId="24" fillId="34" borderId="9" xfId="0" applyNumberFormat="1" applyFont="1" applyFill="1" applyBorder="1" applyAlignment="1">
      <alignment horizontal="center" vertical="center"/>
    </xf>
    <xf numFmtId="166" fontId="24" fillId="34" borderId="17" xfId="0" applyNumberFormat="1" applyFont="1" applyFill="1" applyBorder="1" applyAlignment="1">
      <alignment horizontal="center" vertical="center"/>
    </xf>
    <xf numFmtId="166" fontId="24" fillId="34" borderId="10" xfId="0" applyNumberFormat="1" applyFont="1" applyFill="1" applyBorder="1" applyAlignment="1">
      <alignment horizontal="center" vertical="center"/>
    </xf>
    <xf numFmtId="0" fontId="24" fillId="34" borderId="13" xfId="0" applyFont="1" applyFill="1" applyBorder="1" applyAlignment="1">
      <alignment horizontal="left" vertical="center"/>
    </xf>
    <xf numFmtId="0" fontId="24" fillId="34" borderId="11" xfId="0" applyFont="1" applyFill="1" applyBorder="1" applyAlignment="1">
      <alignment horizontal="left" vertical="center"/>
    </xf>
    <xf numFmtId="0" fontId="24" fillId="34" borderId="14" xfId="0" applyFont="1" applyFill="1" applyBorder="1" applyAlignment="1">
      <alignment horizontal="left" vertical="center"/>
    </xf>
    <xf numFmtId="0" fontId="24" fillId="34" borderId="20" xfId="0" applyFont="1" applyFill="1" applyBorder="1" applyAlignment="1">
      <alignment horizontal="left" vertical="center"/>
    </xf>
    <xf numFmtId="0" fontId="24" fillId="34" borderId="0" xfId="0" applyFont="1" applyFill="1" applyBorder="1" applyAlignment="1">
      <alignment horizontal="left" vertical="center"/>
    </xf>
    <xf numFmtId="0" fontId="24" fillId="34" borderId="21" xfId="0" applyFont="1" applyFill="1" applyBorder="1" applyAlignment="1">
      <alignment horizontal="left" vertical="center"/>
    </xf>
    <xf numFmtId="0" fontId="24" fillId="34" borderId="15" xfId="0" applyFont="1" applyFill="1" applyBorder="1" applyAlignment="1">
      <alignment horizontal="left" vertical="center"/>
    </xf>
    <xf numFmtId="0" fontId="24" fillId="34" borderId="12" xfId="0" applyFont="1" applyFill="1" applyBorder="1" applyAlignment="1">
      <alignment horizontal="left" vertical="center"/>
    </xf>
    <xf numFmtId="0" fontId="24" fillId="34" borderId="16" xfId="0" applyFont="1" applyFill="1" applyBorder="1" applyAlignment="1">
      <alignment horizontal="left" vertical="center"/>
    </xf>
    <xf numFmtId="49" fontId="24" fillId="34" borderId="9" xfId="0" applyNumberFormat="1" applyFont="1" applyFill="1" applyBorder="1" applyAlignment="1">
      <alignment horizontal="center" vertical="center"/>
    </xf>
    <xf numFmtId="49" fontId="24" fillId="34" borderId="10" xfId="0" applyNumberFormat="1" applyFont="1" applyFill="1" applyBorder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7"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129"/>
  <sheetViews>
    <sheetView workbookViewId="0">
      <selection activeCell="D92" sqref="D92:D93"/>
    </sheetView>
  </sheetViews>
  <sheetFormatPr defaultRowHeight="14.3" x14ac:dyDescent="0.25"/>
  <cols>
    <col min="9" max="9" width="17.140625" customWidth="1"/>
    <col min="10" max="10" width="13.7109375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39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104</v>
      </c>
      <c r="M10" s="13"/>
      <c r="N10" s="8"/>
      <c r="O10" s="16"/>
      <c r="P10" s="17"/>
      <c r="Q10" s="20">
        <v>48686.96</v>
      </c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105</v>
      </c>
      <c r="M12" s="36"/>
      <c r="N12" s="31"/>
      <c r="O12" s="38"/>
      <c r="P12" s="39"/>
      <c r="Q12" s="42">
        <v>1622.48</v>
      </c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106</v>
      </c>
      <c r="M14" s="13"/>
      <c r="N14" s="8"/>
      <c r="O14" s="16"/>
      <c r="P14" s="17"/>
      <c r="Q14" s="20">
        <v>7874.67</v>
      </c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104</v>
      </c>
      <c r="M16" s="36"/>
      <c r="N16" s="31"/>
      <c r="O16" s="38"/>
      <c r="P16" s="39"/>
      <c r="Q16" s="42">
        <v>3055.5</v>
      </c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105</v>
      </c>
      <c r="M18" s="13"/>
      <c r="N18" s="8"/>
      <c r="O18" s="16"/>
      <c r="P18" s="17"/>
      <c r="Q18" s="20">
        <v>278.52999999999997</v>
      </c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106</v>
      </c>
      <c r="M20" s="36"/>
      <c r="N20" s="31"/>
      <c r="O20" s="38"/>
      <c r="P20" s="39"/>
      <c r="Q20" s="42">
        <v>504.17</v>
      </c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/>
      <c r="L22" s="7"/>
      <c r="M22" s="13"/>
      <c r="N22" s="8"/>
      <c r="O22" s="16"/>
      <c r="P22" s="17"/>
      <c r="Q22" s="24"/>
      <c r="R22" s="25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6"/>
      <c r="R23" s="27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/>
      <c r="L24" s="57"/>
      <c r="M24" s="63"/>
      <c r="N24" s="58"/>
      <c r="O24" s="69"/>
      <c r="P24" s="70"/>
      <c r="Q24" s="73"/>
      <c r="R24" s="74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75"/>
      <c r="R25" s="76"/>
      <c r="S25" s="75"/>
      <c r="T25" s="76"/>
    </row>
    <row r="26" spans="1:20" ht="14.3" customHeight="1" x14ac:dyDescent="0.25">
      <c r="A26" s="50" t="s">
        <v>107</v>
      </c>
      <c r="B26" s="51" t="s">
        <v>108</v>
      </c>
      <c r="C26" s="51"/>
      <c r="D26" s="52" t="s">
        <v>88</v>
      </c>
      <c r="E26" s="50" t="s">
        <v>93</v>
      </c>
      <c r="F26" s="50"/>
      <c r="G26" s="50"/>
      <c r="H26" s="50"/>
      <c r="I26" s="53">
        <v>80364394364</v>
      </c>
      <c r="J26" s="53" t="s">
        <v>0</v>
      </c>
      <c r="K26" s="53">
        <v>3722</v>
      </c>
      <c r="L26" s="65" t="s">
        <v>98</v>
      </c>
      <c r="M26" s="65"/>
      <c r="N26" s="65"/>
      <c r="O26" s="66">
        <v>27.5</v>
      </c>
      <c r="P26" s="66"/>
      <c r="Q26" s="67">
        <f t="shared" ref="Q26" si="0">O26+O27</f>
        <v>27.5</v>
      </c>
      <c r="R26" s="67"/>
      <c r="S26" s="68" t="s">
        <v>109</v>
      </c>
      <c r="T26" s="68"/>
    </row>
    <row r="27" spans="1:20" x14ac:dyDescent="0.25">
      <c r="A27" s="50"/>
      <c r="B27" s="51"/>
      <c r="C27" s="51"/>
      <c r="D27" s="52"/>
      <c r="E27" s="50"/>
      <c r="F27" s="50"/>
      <c r="G27" s="50"/>
      <c r="H27" s="50"/>
      <c r="I27" s="54"/>
      <c r="J27" s="54"/>
      <c r="K27" s="54"/>
      <c r="L27" s="65"/>
      <c r="M27" s="65"/>
      <c r="N27" s="65"/>
      <c r="O27" s="66"/>
      <c r="P27" s="66"/>
      <c r="Q27" s="67"/>
      <c r="R27" s="67"/>
      <c r="S27" s="68"/>
      <c r="T27" s="68"/>
    </row>
    <row r="28" spans="1:20" ht="14.3" customHeight="1" x14ac:dyDescent="0.25">
      <c r="A28" s="83" t="s">
        <v>110</v>
      </c>
      <c r="B28" s="84" t="s">
        <v>111</v>
      </c>
      <c r="C28" s="84"/>
      <c r="D28" s="85" t="s">
        <v>88</v>
      </c>
      <c r="E28" s="83" t="s">
        <v>96</v>
      </c>
      <c r="F28" s="83"/>
      <c r="G28" s="83"/>
      <c r="H28" s="83"/>
      <c r="I28" s="77">
        <v>95803232921</v>
      </c>
      <c r="J28" s="77" t="s">
        <v>0</v>
      </c>
      <c r="K28" s="77">
        <v>3722</v>
      </c>
      <c r="L28" s="79" t="s">
        <v>97</v>
      </c>
      <c r="M28" s="79"/>
      <c r="N28" s="79"/>
      <c r="O28" s="80">
        <v>44</v>
      </c>
      <c r="P28" s="80"/>
      <c r="Q28" s="81">
        <f t="shared" ref="Q28" si="1">O28+O29</f>
        <v>44</v>
      </c>
      <c r="R28" s="81"/>
      <c r="S28" s="82" t="s">
        <v>109</v>
      </c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ht="14.3" customHeight="1" x14ac:dyDescent="0.25">
      <c r="A30" s="50" t="s">
        <v>112</v>
      </c>
      <c r="B30" s="51" t="s">
        <v>113</v>
      </c>
      <c r="C30" s="51"/>
      <c r="D30" s="52" t="s">
        <v>88</v>
      </c>
      <c r="E30" s="50" t="s">
        <v>94</v>
      </c>
      <c r="F30" s="50"/>
      <c r="G30" s="50"/>
      <c r="H30" s="50"/>
      <c r="I30" s="53">
        <v>7189160632</v>
      </c>
      <c r="J30" s="53" t="s">
        <v>0</v>
      </c>
      <c r="K30" s="53">
        <v>3722</v>
      </c>
      <c r="L30" s="65" t="s">
        <v>98</v>
      </c>
      <c r="M30" s="65"/>
      <c r="N30" s="65"/>
      <c r="O30" s="66">
        <v>75.92</v>
      </c>
      <c r="P30" s="66"/>
      <c r="Q30" s="67">
        <f t="shared" ref="Q30" si="2">O30+O31</f>
        <v>75.92</v>
      </c>
      <c r="R30" s="67"/>
      <c r="S30" s="68" t="s">
        <v>109</v>
      </c>
      <c r="T30" s="68"/>
    </row>
    <row r="31" spans="1:20" x14ac:dyDescent="0.25">
      <c r="A31" s="50"/>
      <c r="B31" s="51"/>
      <c r="C31" s="51"/>
      <c r="D31" s="52"/>
      <c r="E31" s="50"/>
      <c r="F31" s="50"/>
      <c r="G31" s="50"/>
      <c r="H31" s="50"/>
      <c r="I31" s="54"/>
      <c r="J31" s="54"/>
      <c r="K31" s="54"/>
      <c r="L31" s="65"/>
      <c r="M31" s="65"/>
      <c r="N31" s="65"/>
      <c r="O31" s="66"/>
      <c r="P31" s="66"/>
      <c r="Q31" s="67"/>
      <c r="R31" s="67"/>
      <c r="S31" s="68"/>
      <c r="T31" s="68"/>
    </row>
    <row r="32" spans="1:20" ht="14.3" customHeight="1" x14ac:dyDescent="0.25">
      <c r="A32" s="83" t="s">
        <v>114</v>
      </c>
      <c r="B32" s="84" t="s">
        <v>115</v>
      </c>
      <c r="C32" s="84"/>
      <c r="D32" s="85" t="s">
        <v>88</v>
      </c>
      <c r="E32" s="83" t="s">
        <v>94</v>
      </c>
      <c r="F32" s="83"/>
      <c r="G32" s="83"/>
      <c r="H32" s="83"/>
      <c r="I32" s="86" t="s">
        <v>95</v>
      </c>
      <c r="J32" s="77" t="s">
        <v>0</v>
      </c>
      <c r="K32" s="77">
        <v>3722</v>
      </c>
      <c r="L32" s="79" t="s">
        <v>98</v>
      </c>
      <c r="M32" s="79"/>
      <c r="N32" s="79"/>
      <c r="O32" s="80">
        <v>3771.59</v>
      </c>
      <c r="P32" s="80"/>
      <c r="Q32" s="81">
        <f t="shared" ref="Q32" si="3">O32+O33</f>
        <v>3771.59</v>
      </c>
      <c r="R32" s="81"/>
      <c r="S32" s="82" t="s">
        <v>109</v>
      </c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87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ht="14.3" customHeight="1" x14ac:dyDescent="0.25">
      <c r="A34" s="50" t="s">
        <v>116</v>
      </c>
      <c r="B34" s="51" t="s">
        <v>117</v>
      </c>
      <c r="C34" s="51"/>
      <c r="D34" s="52" t="s">
        <v>88</v>
      </c>
      <c r="E34" s="50" t="s">
        <v>96</v>
      </c>
      <c r="F34" s="50"/>
      <c r="G34" s="50"/>
      <c r="H34" s="50"/>
      <c r="I34" s="53">
        <v>95803232921</v>
      </c>
      <c r="J34" s="53" t="s">
        <v>0</v>
      </c>
      <c r="K34" s="53">
        <v>3722</v>
      </c>
      <c r="L34" s="65" t="s">
        <v>118</v>
      </c>
      <c r="M34" s="65"/>
      <c r="N34" s="65"/>
      <c r="O34" s="66">
        <v>217.8</v>
      </c>
      <c r="P34" s="66"/>
      <c r="Q34" s="67">
        <f t="shared" ref="Q34" si="4">O34+O35</f>
        <v>217.8</v>
      </c>
      <c r="R34" s="67"/>
      <c r="S34" s="68" t="s">
        <v>109</v>
      </c>
      <c r="T34" s="68"/>
    </row>
    <row r="35" spans="1:20" x14ac:dyDescent="0.25">
      <c r="A35" s="50"/>
      <c r="B35" s="51"/>
      <c r="C35" s="51"/>
      <c r="D35" s="52"/>
      <c r="E35" s="50"/>
      <c r="F35" s="50"/>
      <c r="G35" s="50"/>
      <c r="H35" s="50"/>
      <c r="I35" s="54"/>
      <c r="J35" s="54"/>
      <c r="K35" s="54"/>
      <c r="L35" s="65"/>
      <c r="M35" s="65"/>
      <c r="N35" s="65"/>
      <c r="O35" s="66"/>
      <c r="P35" s="66"/>
      <c r="Q35" s="67"/>
      <c r="R35" s="67"/>
      <c r="S35" s="68"/>
      <c r="T35" s="68"/>
    </row>
    <row r="36" spans="1:20" ht="14.3" customHeight="1" x14ac:dyDescent="0.25">
      <c r="A36" s="83" t="s">
        <v>119</v>
      </c>
      <c r="B36" s="84" t="s">
        <v>120</v>
      </c>
      <c r="C36" s="84"/>
      <c r="D36" s="85" t="s">
        <v>100</v>
      </c>
      <c r="E36" s="83" t="s">
        <v>5</v>
      </c>
      <c r="F36" s="83"/>
      <c r="G36" s="83"/>
      <c r="H36" s="83"/>
      <c r="I36" s="77">
        <v>78344221376</v>
      </c>
      <c r="J36" s="77" t="s">
        <v>6</v>
      </c>
      <c r="K36" s="77">
        <v>3221</v>
      </c>
      <c r="L36" s="79" t="s">
        <v>18</v>
      </c>
      <c r="M36" s="79"/>
      <c r="N36" s="79"/>
      <c r="O36" s="80">
        <v>27.87</v>
      </c>
      <c r="P36" s="80"/>
      <c r="Q36" s="81">
        <f t="shared" ref="Q36" si="5">O36+O37</f>
        <v>27.87</v>
      </c>
      <c r="R36" s="81"/>
      <c r="S36" s="82" t="s">
        <v>47</v>
      </c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50" t="s">
        <v>121</v>
      </c>
      <c r="B38" s="51" t="s">
        <v>122</v>
      </c>
      <c r="C38" s="51"/>
      <c r="D38" s="52" t="s">
        <v>100</v>
      </c>
      <c r="E38" s="50" t="s">
        <v>9</v>
      </c>
      <c r="F38" s="50"/>
      <c r="G38" s="50"/>
      <c r="H38" s="50"/>
      <c r="I38" s="53">
        <v>40422099898</v>
      </c>
      <c r="J38" s="53" t="s">
        <v>10</v>
      </c>
      <c r="K38" s="53">
        <v>3299</v>
      </c>
      <c r="L38" s="65" t="s">
        <v>23</v>
      </c>
      <c r="M38" s="65"/>
      <c r="N38" s="65"/>
      <c r="O38" s="66">
        <v>35.85</v>
      </c>
      <c r="P38" s="66"/>
      <c r="Q38" s="67">
        <f t="shared" ref="Q38" si="6">O38+O39</f>
        <v>35.85</v>
      </c>
      <c r="R38" s="67"/>
      <c r="S38" s="68" t="s">
        <v>47</v>
      </c>
      <c r="T38" s="68"/>
    </row>
    <row r="39" spans="1:20" x14ac:dyDescent="0.25">
      <c r="A39" s="50"/>
      <c r="B39" s="51"/>
      <c r="C39" s="51"/>
      <c r="D39" s="52"/>
      <c r="E39" s="50"/>
      <c r="F39" s="50"/>
      <c r="G39" s="50"/>
      <c r="H39" s="50"/>
      <c r="I39" s="54"/>
      <c r="J39" s="54"/>
      <c r="K39" s="54"/>
      <c r="L39" s="65"/>
      <c r="M39" s="65"/>
      <c r="N39" s="65"/>
      <c r="O39" s="66"/>
      <c r="P39" s="66"/>
      <c r="Q39" s="67"/>
      <c r="R39" s="67"/>
      <c r="S39" s="68"/>
      <c r="T39" s="68"/>
    </row>
    <row r="40" spans="1:20" ht="14.3" customHeight="1" x14ac:dyDescent="0.25">
      <c r="A40" s="83" t="s">
        <v>123</v>
      </c>
      <c r="B40" s="84" t="s">
        <v>124</v>
      </c>
      <c r="C40" s="84"/>
      <c r="D40" s="85" t="s">
        <v>40</v>
      </c>
      <c r="E40" s="83" t="s">
        <v>125</v>
      </c>
      <c r="F40" s="83"/>
      <c r="G40" s="83"/>
      <c r="H40" s="83"/>
      <c r="I40" s="77">
        <v>95970838122</v>
      </c>
      <c r="J40" s="77" t="s">
        <v>8</v>
      </c>
      <c r="K40" s="77">
        <v>3299</v>
      </c>
      <c r="L40" s="79" t="s">
        <v>23</v>
      </c>
      <c r="M40" s="79"/>
      <c r="N40" s="79"/>
      <c r="O40" s="80">
        <v>47.5</v>
      </c>
      <c r="P40" s="80"/>
      <c r="Q40" s="81">
        <f t="shared" ref="Q40" si="7">O40+O41</f>
        <v>47.5</v>
      </c>
      <c r="R40" s="81"/>
      <c r="S40" s="82" t="s">
        <v>47</v>
      </c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50" t="s">
        <v>126</v>
      </c>
      <c r="B42" s="51" t="s">
        <v>127</v>
      </c>
      <c r="C42" s="51"/>
      <c r="D42" s="52" t="s">
        <v>101</v>
      </c>
      <c r="E42" s="50" t="s">
        <v>15</v>
      </c>
      <c r="F42" s="50"/>
      <c r="G42" s="50"/>
      <c r="H42" s="50"/>
      <c r="I42" s="53">
        <v>18928523252</v>
      </c>
      <c r="J42" s="53" t="s">
        <v>16</v>
      </c>
      <c r="K42" s="53">
        <v>3222</v>
      </c>
      <c r="L42" s="65" t="s">
        <v>7</v>
      </c>
      <c r="M42" s="65"/>
      <c r="N42" s="65"/>
      <c r="O42" s="66">
        <v>102.14</v>
      </c>
      <c r="P42" s="66"/>
      <c r="Q42" s="67">
        <f t="shared" ref="Q42" si="8">O42+O43</f>
        <v>102.14</v>
      </c>
      <c r="R42" s="67"/>
      <c r="S42" s="68" t="s">
        <v>47</v>
      </c>
      <c r="T42" s="68"/>
    </row>
    <row r="43" spans="1:20" x14ac:dyDescent="0.25">
      <c r="A43" s="50"/>
      <c r="B43" s="51"/>
      <c r="C43" s="51"/>
      <c r="D43" s="52"/>
      <c r="E43" s="50"/>
      <c r="F43" s="50"/>
      <c r="G43" s="50"/>
      <c r="H43" s="50"/>
      <c r="I43" s="54"/>
      <c r="J43" s="54"/>
      <c r="K43" s="54"/>
      <c r="L43" s="65"/>
      <c r="M43" s="65"/>
      <c r="N43" s="65"/>
      <c r="O43" s="66"/>
      <c r="P43" s="66"/>
      <c r="Q43" s="67"/>
      <c r="R43" s="67"/>
      <c r="S43" s="68"/>
      <c r="T43" s="68"/>
    </row>
    <row r="44" spans="1:20" ht="14.3" customHeight="1" x14ac:dyDescent="0.25">
      <c r="A44" s="83" t="s">
        <v>128</v>
      </c>
      <c r="B44" s="84" t="s">
        <v>129</v>
      </c>
      <c r="C44" s="84"/>
      <c r="D44" s="85" t="s">
        <v>130</v>
      </c>
      <c r="E44" s="83" t="s">
        <v>5</v>
      </c>
      <c r="F44" s="83"/>
      <c r="G44" s="83"/>
      <c r="H44" s="83"/>
      <c r="I44" s="77">
        <v>78344221376</v>
      </c>
      <c r="J44" s="77" t="s">
        <v>6</v>
      </c>
      <c r="K44" s="77">
        <v>3299</v>
      </c>
      <c r="L44" s="79" t="s">
        <v>23</v>
      </c>
      <c r="M44" s="79"/>
      <c r="N44" s="79"/>
      <c r="O44" s="80">
        <v>31.74</v>
      </c>
      <c r="P44" s="80"/>
      <c r="Q44" s="81">
        <f t="shared" ref="Q44" si="9">O44+O45</f>
        <v>31.74</v>
      </c>
      <c r="R44" s="81"/>
      <c r="S44" s="82" t="s">
        <v>47</v>
      </c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ht="14.3" customHeight="1" x14ac:dyDescent="0.25">
      <c r="A46" s="50" t="s">
        <v>131</v>
      </c>
      <c r="B46" s="51" t="s">
        <v>132</v>
      </c>
      <c r="C46" s="51"/>
      <c r="D46" s="52" t="s">
        <v>130</v>
      </c>
      <c r="E46" s="50" t="s">
        <v>99</v>
      </c>
      <c r="F46" s="50"/>
      <c r="G46" s="50"/>
      <c r="H46" s="50"/>
      <c r="I46" s="53">
        <v>38967655335</v>
      </c>
      <c r="J46" s="53" t="s">
        <v>0</v>
      </c>
      <c r="K46" s="53">
        <v>4241</v>
      </c>
      <c r="L46" s="65" t="s">
        <v>133</v>
      </c>
      <c r="M46" s="65"/>
      <c r="N46" s="65"/>
      <c r="O46" s="66">
        <v>64</v>
      </c>
      <c r="P46" s="66"/>
      <c r="Q46" s="67">
        <f t="shared" ref="Q46" si="10">O46+O47</f>
        <v>64</v>
      </c>
      <c r="R46" s="67"/>
      <c r="S46" s="68" t="s">
        <v>47</v>
      </c>
      <c r="T46" s="68"/>
    </row>
    <row r="47" spans="1:20" x14ac:dyDescent="0.25">
      <c r="A47" s="50"/>
      <c r="B47" s="51"/>
      <c r="C47" s="51"/>
      <c r="D47" s="52"/>
      <c r="E47" s="50"/>
      <c r="F47" s="50"/>
      <c r="G47" s="50"/>
      <c r="H47" s="50"/>
      <c r="I47" s="54"/>
      <c r="J47" s="54"/>
      <c r="K47" s="54"/>
      <c r="L47" s="65"/>
      <c r="M47" s="65"/>
      <c r="N47" s="65"/>
      <c r="O47" s="66"/>
      <c r="P47" s="66"/>
      <c r="Q47" s="67"/>
      <c r="R47" s="67"/>
      <c r="S47" s="68"/>
      <c r="T47" s="68"/>
    </row>
    <row r="48" spans="1:20" ht="14.3" customHeight="1" x14ac:dyDescent="0.25">
      <c r="A48" s="83" t="s">
        <v>134</v>
      </c>
      <c r="B48" s="84" t="s">
        <v>135</v>
      </c>
      <c r="C48" s="84"/>
      <c r="D48" s="85" t="s">
        <v>130</v>
      </c>
      <c r="E48" s="83" t="s">
        <v>5</v>
      </c>
      <c r="F48" s="83"/>
      <c r="G48" s="83"/>
      <c r="H48" s="83"/>
      <c r="I48" s="77">
        <v>78344221376</v>
      </c>
      <c r="J48" s="77" t="s">
        <v>6</v>
      </c>
      <c r="K48" s="77">
        <v>3222</v>
      </c>
      <c r="L48" s="79" t="s">
        <v>7</v>
      </c>
      <c r="M48" s="79"/>
      <c r="N48" s="79"/>
      <c r="O48" s="80">
        <v>70.09</v>
      </c>
      <c r="P48" s="80"/>
      <c r="Q48" s="81">
        <f t="shared" ref="Q48" si="11">O48+O49</f>
        <v>70.09</v>
      </c>
      <c r="R48" s="81"/>
      <c r="S48" s="82" t="s">
        <v>47</v>
      </c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50" t="s">
        <v>136</v>
      </c>
      <c r="B50" s="51" t="s">
        <v>137</v>
      </c>
      <c r="C50" s="51"/>
      <c r="D50" s="52" t="s">
        <v>130</v>
      </c>
      <c r="E50" s="50" t="s">
        <v>5</v>
      </c>
      <c r="F50" s="50"/>
      <c r="G50" s="50"/>
      <c r="H50" s="50"/>
      <c r="I50" s="53">
        <v>78344221376</v>
      </c>
      <c r="J50" s="53" t="s">
        <v>6</v>
      </c>
      <c r="K50" s="53">
        <v>3222</v>
      </c>
      <c r="L50" s="65" t="s">
        <v>7</v>
      </c>
      <c r="M50" s="65"/>
      <c r="N50" s="65"/>
      <c r="O50" s="66">
        <v>52.94</v>
      </c>
      <c r="P50" s="66"/>
      <c r="Q50" s="67">
        <f t="shared" ref="Q50" si="12">O50+O51</f>
        <v>52.94</v>
      </c>
      <c r="R50" s="67"/>
      <c r="S50" s="68" t="s">
        <v>47</v>
      </c>
      <c r="T50" s="68"/>
    </row>
    <row r="51" spans="1:20" x14ac:dyDescent="0.25">
      <c r="A51" s="50"/>
      <c r="B51" s="51"/>
      <c r="C51" s="51"/>
      <c r="D51" s="52"/>
      <c r="E51" s="50"/>
      <c r="F51" s="50"/>
      <c r="G51" s="50"/>
      <c r="H51" s="50"/>
      <c r="I51" s="54"/>
      <c r="J51" s="54"/>
      <c r="K51" s="54"/>
      <c r="L51" s="65"/>
      <c r="M51" s="65"/>
      <c r="N51" s="65"/>
      <c r="O51" s="66"/>
      <c r="P51" s="66"/>
      <c r="Q51" s="67"/>
      <c r="R51" s="67"/>
      <c r="S51" s="68"/>
      <c r="T51" s="68"/>
    </row>
    <row r="52" spans="1:20" ht="14.3" customHeight="1" x14ac:dyDescent="0.25">
      <c r="A52" s="83" t="s">
        <v>138</v>
      </c>
      <c r="B52" s="84" t="s">
        <v>139</v>
      </c>
      <c r="C52" s="84"/>
      <c r="D52" s="85" t="s">
        <v>130</v>
      </c>
      <c r="E52" s="83" t="s">
        <v>5</v>
      </c>
      <c r="F52" s="83"/>
      <c r="G52" s="83"/>
      <c r="H52" s="83"/>
      <c r="I52" s="77">
        <v>78344221376</v>
      </c>
      <c r="J52" s="77" t="s">
        <v>6</v>
      </c>
      <c r="K52" s="77">
        <v>3222</v>
      </c>
      <c r="L52" s="79" t="s">
        <v>7</v>
      </c>
      <c r="M52" s="79"/>
      <c r="N52" s="79"/>
      <c r="O52" s="80">
        <v>31.11</v>
      </c>
      <c r="P52" s="80"/>
      <c r="Q52" s="81">
        <f t="shared" ref="Q52" si="13">O52+O53</f>
        <v>31.11</v>
      </c>
      <c r="R52" s="81"/>
      <c r="S52" s="82" t="s">
        <v>47</v>
      </c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50" t="s">
        <v>140</v>
      </c>
      <c r="B54" s="51" t="s">
        <v>141</v>
      </c>
      <c r="C54" s="51"/>
      <c r="D54" s="52" t="s">
        <v>37</v>
      </c>
      <c r="E54" s="50" t="s">
        <v>5</v>
      </c>
      <c r="F54" s="50"/>
      <c r="G54" s="50"/>
      <c r="H54" s="50"/>
      <c r="I54" s="53">
        <v>78344221376</v>
      </c>
      <c r="J54" s="53" t="s">
        <v>6</v>
      </c>
      <c r="K54" s="53">
        <v>3222</v>
      </c>
      <c r="L54" s="65" t="s">
        <v>7</v>
      </c>
      <c r="M54" s="65"/>
      <c r="N54" s="65"/>
      <c r="O54" s="66">
        <v>22.2</v>
      </c>
      <c r="P54" s="66"/>
      <c r="Q54" s="67">
        <f t="shared" ref="Q54" si="14">O54+O55</f>
        <v>22.2</v>
      </c>
      <c r="R54" s="67"/>
      <c r="S54" s="68" t="s">
        <v>47</v>
      </c>
      <c r="T54" s="68"/>
    </row>
    <row r="55" spans="1:20" x14ac:dyDescent="0.25">
      <c r="A55" s="50"/>
      <c r="B55" s="51"/>
      <c r="C55" s="51"/>
      <c r="D55" s="52"/>
      <c r="E55" s="50"/>
      <c r="F55" s="50"/>
      <c r="G55" s="50"/>
      <c r="H55" s="50"/>
      <c r="I55" s="54"/>
      <c r="J55" s="54"/>
      <c r="K55" s="54"/>
      <c r="L55" s="65"/>
      <c r="M55" s="65"/>
      <c r="N55" s="65"/>
      <c r="O55" s="66"/>
      <c r="P55" s="66"/>
      <c r="Q55" s="67"/>
      <c r="R55" s="67"/>
      <c r="S55" s="68"/>
      <c r="T55" s="68"/>
    </row>
    <row r="56" spans="1:20" ht="14.3" customHeight="1" x14ac:dyDescent="0.25">
      <c r="A56" s="83" t="s">
        <v>142</v>
      </c>
      <c r="B56" s="84" t="s">
        <v>143</v>
      </c>
      <c r="C56" s="84"/>
      <c r="D56" s="85" t="s">
        <v>37</v>
      </c>
      <c r="E56" s="83" t="s">
        <v>50</v>
      </c>
      <c r="F56" s="83"/>
      <c r="G56" s="83"/>
      <c r="H56" s="83"/>
      <c r="I56" s="77">
        <v>83363645439</v>
      </c>
      <c r="J56" s="77" t="s">
        <v>8</v>
      </c>
      <c r="K56" s="77">
        <v>3222</v>
      </c>
      <c r="L56" s="79" t="s">
        <v>7</v>
      </c>
      <c r="M56" s="79"/>
      <c r="N56" s="79"/>
      <c r="O56" s="80">
        <v>187.17</v>
      </c>
      <c r="P56" s="80"/>
      <c r="Q56" s="81">
        <f t="shared" ref="Q56" si="15">O56+O57</f>
        <v>187.17</v>
      </c>
      <c r="R56" s="81"/>
      <c r="S56" s="82" t="s">
        <v>47</v>
      </c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50" t="s">
        <v>144</v>
      </c>
      <c r="B58" s="51" t="s">
        <v>145</v>
      </c>
      <c r="C58" s="51"/>
      <c r="D58" s="52" t="s">
        <v>37</v>
      </c>
      <c r="E58" s="50" t="s">
        <v>5</v>
      </c>
      <c r="F58" s="50"/>
      <c r="G58" s="50"/>
      <c r="H58" s="50"/>
      <c r="I58" s="53">
        <v>78344221376</v>
      </c>
      <c r="J58" s="53" t="s">
        <v>6</v>
      </c>
      <c r="K58" s="53">
        <v>3222</v>
      </c>
      <c r="L58" s="65" t="s">
        <v>7</v>
      </c>
      <c r="M58" s="65"/>
      <c r="N58" s="65"/>
      <c r="O58" s="66">
        <v>126.56</v>
      </c>
      <c r="P58" s="66"/>
      <c r="Q58" s="67">
        <f t="shared" ref="Q58" si="16">O58+O59</f>
        <v>126.56</v>
      </c>
      <c r="R58" s="67"/>
      <c r="S58" s="68" t="s">
        <v>47</v>
      </c>
      <c r="T58" s="68"/>
    </row>
    <row r="59" spans="1:20" x14ac:dyDescent="0.25">
      <c r="A59" s="50"/>
      <c r="B59" s="51"/>
      <c r="C59" s="51"/>
      <c r="D59" s="52"/>
      <c r="E59" s="50"/>
      <c r="F59" s="50"/>
      <c r="G59" s="50"/>
      <c r="H59" s="50"/>
      <c r="I59" s="54"/>
      <c r="J59" s="54"/>
      <c r="K59" s="54"/>
      <c r="L59" s="65"/>
      <c r="M59" s="65"/>
      <c r="N59" s="65"/>
      <c r="O59" s="66"/>
      <c r="P59" s="66"/>
      <c r="Q59" s="67"/>
      <c r="R59" s="67"/>
      <c r="S59" s="68"/>
      <c r="T59" s="68"/>
    </row>
    <row r="60" spans="1:20" ht="14.3" customHeight="1" x14ac:dyDescent="0.25">
      <c r="A60" s="83" t="s">
        <v>146</v>
      </c>
      <c r="B60" s="84" t="s">
        <v>147</v>
      </c>
      <c r="C60" s="84"/>
      <c r="D60" s="85" t="s">
        <v>102</v>
      </c>
      <c r="E60" s="83" t="s">
        <v>14</v>
      </c>
      <c r="F60" s="83"/>
      <c r="G60" s="83"/>
      <c r="H60" s="83"/>
      <c r="I60" s="77">
        <v>58353015102</v>
      </c>
      <c r="J60" s="77" t="s">
        <v>0</v>
      </c>
      <c r="K60" s="77">
        <v>3221</v>
      </c>
      <c r="L60" s="79" t="s">
        <v>18</v>
      </c>
      <c r="M60" s="79"/>
      <c r="N60" s="79"/>
      <c r="O60" s="80">
        <v>118.1</v>
      </c>
      <c r="P60" s="80"/>
      <c r="Q60" s="81">
        <f t="shared" ref="Q60" si="17">O60+O61</f>
        <v>118.1</v>
      </c>
      <c r="R60" s="81"/>
      <c r="S60" s="82" t="s">
        <v>47</v>
      </c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50" t="s">
        <v>148</v>
      </c>
      <c r="B62" s="51" t="s">
        <v>149</v>
      </c>
      <c r="C62" s="51"/>
      <c r="D62" s="52" t="s">
        <v>38</v>
      </c>
      <c r="E62" s="50" t="s">
        <v>51</v>
      </c>
      <c r="F62" s="50"/>
      <c r="G62" s="50"/>
      <c r="H62" s="50"/>
      <c r="I62" s="53">
        <v>50730247993</v>
      </c>
      <c r="J62" s="53" t="s">
        <v>12</v>
      </c>
      <c r="K62" s="53">
        <v>3234</v>
      </c>
      <c r="L62" s="65" t="s">
        <v>150</v>
      </c>
      <c r="M62" s="65"/>
      <c r="N62" s="65"/>
      <c r="O62" s="66">
        <v>145.84</v>
      </c>
      <c r="P62" s="66"/>
      <c r="Q62" s="67">
        <f t="shared" ref="Q62" si="18">O62+O63</f>
        <v>145.84</v>
      </c>
      <c r="R62" s="67"/>
      <c r="S62" s="68" t="s">
        <v>47</v>
      </c>
      <c r="T62" s="68"/>
    </row>
    <row r="63" spans="1:20" x14ac:dyDescent="0.25">
      <c r="A63" s="50"/>
      <c r="B63" s="51"/>
      <c r="C63" s="51"/>
      <c r="D63" s="52"/>
      <c r="E63" s="50"/>
      <c r="F63" s="50"/>
      <c r="G63" s="50"/>
      <c r="H63" s="50"/>
      <c r="I63" s="54"/>
      <c r="J63" s="54"/>
      <c r="K63" s="54"/>
      <c r="L63" s="65"/>
      <c r="M63" s="65"/>
      <c r="N63" s="65"/>
      <c r="O63" s="66"/>
      <c r="P63" s="66"/>
      <c r="Q63" s="67"/>
      <c r="R63" s="67"/>
      <c r="S63" s="68"/>
      <c r="T63" s="68"/>
    </row>
    <row r="64" spans="1:20" ht="14.3" customHeight="1" x14ac:dyDescent="0.25">
      <c r="A64" s="83" t="s">
        <v>41</v>
      </c>
      <c r="B64" s="84" t="s">
        <v>151</v>
      </c>
      <c r="C64" s="84"/>
      <c r="D64" s="85" t="s">
        <v>152</v>
      </c>
      <c r="E64" s="83" t="s">
        <v>79</v>
      </c>
      <c r="F64" s="83"/>
      <c r="G64" s="83"/>
      <c r="H64" s="83"/>
      <c r="I64" s="77">
        <v>55802054231</v>
      </c>
      <c r="J64" s="77" t="s">
        <v>19</v>
      </c>
      <c r="K64" s="77">
        <v>3234</v>
      </c>
      <c r="L64" s="79" t="s">
        <v>153</v>
      </c>
      <c r="M64" s="79"/>
      <c r="N64" s="79"/>
      <c r="O64" s="80">
        <v>1.19</v>
      </c>
      <c r="P64" s="80"/>
      <c r="Q64" s="81">
        <f t="shared" ref="Q64" si="19">O64+O65</f>
        <v>1.7</v>
      </c>
      <c r="R64" s="81"/>
      <c r="S64" s="82" t="s">
        <v>154</v>
      </c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>
        <v>0.51</v>
      </c>
      <c r="P65" s="80"/>
      <c r="Q65" s="81"/>
      <c r="R65" s="81"/>
      <c r="S65" s="82"/>
      <c r="T65" s="82"/>
    </row>
    <row r="66" spans="1:20" ht="14.3" customHeight="1" x14ac:dyDescent="0.25">
      <c r="A66" s="50" t="s">
        <v>155</v>
      </c>
      <c r="B66" s="51" t="s">
        <v>156</v>
      </c>
      <c r="C66" s="51"/>
      <c r="D66" s="52" t="s">
        <v>152</v>
      </c>
      <c r="E66" s="50" t="s">
        <v>79</v>
      </c>
      <c r="F66" s="50"/>
      <c r="G66" s="50"/>
      <c r="H66" s="50"/>
      <c r="I66" s="53">
        <v>55802054231</v>
      </c>
      <c r="J66" s="53" t="s">
        <v>19</v>
      </c>
      <c r="K66" s="53">
        <v>3234</v>
      </c>
      <c r="L66" s="65" t="s">
        <v>153</v>
      </c>
      <c r="M66" s="65"/>
      <c r="N66" s="65"/>
      <c r="O66" s="66">
        <v>49.2</v>
      </c>
      <c r="P66" s="66"/>
      <c r="Q66" s="67">
        <f t="shared" ref="Q66" si="20">O66+O67</f>
        <v>70.290000000000006</v>
      </c>
      <c r="R66" s="67"/>
      <c r="S66" s="68" t="s">
        <v>154</v>
      </c>
      <c r="T66" s="68"/>
    </row>
    <row r="67" spans="1:20" x14ac:dyDescent="0.25">
      <c r="A67" s="50"/>
      <c r="B67" s="51"/>
      <c r="C67" s="51"/>
      <c r="D67" s="52"/>
      <c r="E67" s="50"/>
      <c r="F67" s="50"/>
      <c r="G67" s="50"/>
      <c r="H67" s="50"/>
      <c r="I67" s="54"/>
      <c r="J67" s="54"/>
      <c r="K67" s="54"/>
      <c r="L67" s="65"/>
      <c r="M67" s="65"/>
      <c r="N67" s="65"/>
      <c r="O67" s="66">
        <v>21.09</v>
      </c>
      <c r="P67" s="66"/>
      <c r="Q67" s="67"/>
      <c r="R67" s="67"/>
      <c r="S67" s="68"/>
      <c r="T67" s="68"/>
    </row>
    <row r="68" spans="1:20" x14ac:dyDescent="0.25">
      <c r="A68" s="83" t="s">
        <v>42</v>
      </c>
      <c r="B68" s="84" t="s">
        <v>157</v>
      </c>
      <c r="C68" s="84"/>
      <c r="D68" s="85" t="s">
        <v>46</v>
      </c>
      <c r="E68" s="83" t="s">
        <v>11</v>
      </c>
      <c r="F68" s="83"/>
      <c r="G68" s="83"/>
      <c r="H68" s="83"/>
      <c r="I68" s="77">
        <v>81793146560</v>
      </c>
      <c r="J68" s="77" t="s">
        <v>0</v>
      </c>
      <c r="K68" s="77">
        <v>3231</v>
      </c>
      <c r="L68" s="79" t="s">
        <v>158</v>
      </c>
      <c r="M68" s="79"/>
      <c r="N68" s="79"/>
      <c r="O68" s="80">
        <v>13.35</v>
      </c>
      <c r="P68" s="80"/>
      <c r="Q68" s="81">
        <f t="shared" ref="Q68" si="21">O68+O69</f>
        <v>13.35</v>
      </c>
      <c r="R68" s="81"/>
      <c r="S68" s="82" t="s">
        <v>154</v>
      </c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50" t="s">
        <v>43</v>
      </c>
      <c r="B70" s="51" t="s">
        <v>159</v>
      </c>
      <c r="C70" s="51"/>
      <c r="D70" s="52" t="s">
        <v>46</v>
      </c>
      <c r="E70" s="50" t="s">
        <v>13</v>
      </c>
      <c r="F70" s="50"/>
      <c r="G70" s="50"/>
      <c r="H70" s="50"/>
      <c r="I70" s="53">
        <v>63073332379</v>
      </c>
      <c r="J70" s="53" t="s">
        <v>0</v>
      </c>
      <c r="K70" s="53">
        <v>3223</v>
      </c>
      <c r="L70" s="65" t="s">
        <v>160</v>
      </c>
      <c r="M70" s="65"/>
      <c r="N70" s="65"/>
      <c r="O70" s="66">
        <v>942.62</v>
      </c>
      <c r="P70" s="66"/>
      <c r="Q70" s="67">
        <f t="shared" ref="Q70" si="22">O70+O71</f>
        <v>992.2</v>
      </c>
      <c r="R70" s="67"/>
      <c r="S70" s="68" t="s">
        <v>154</v>
      </c>
      <c r="T70" s="68"/>
    </row>
    <row r="71" spans="1:20" x14ac:dyDescent="0.25">
      <c r="A71" s="50"/>
      <c r="B71" s="51"/>
      <c r="C71" s="51"/>
      <c r="D71" s="52"/>
      <c r="E71" s="50"/>
      <c r="F71" s="50"/>
      <c r="G71" s="50"/>
      <c r="H71" s="50"/>
      <c r="I71" s="54"/>
      <c r="J71" s="54"/>
      <c r="K71" s="54"/>
      <c r="L71" s="65"/>
      <c r="M71" s="65"/>
      <c r="N71" s="65"/>
      <c r="O71" s="66">
        <v>49.58</v>
      </c>
      <c r="P71" s="66"/>
      <c r="Q71" s="67"/>
      <c r="R71" s="67"/>
      <c r="S71" s="68"/>
      <c r="T71" s="68"/>
    </row>
    <row r="72" spans="1:20" ht="14.3" customHeight="1" x14ac:dyDescent="0.25">
      <c r="A72" s="83" t="s">
        <v>44</v>
      </c>
      <c r="B72" s="84" t="s">
        <v>161</v>
      </c>
      <c r="C72" s="84"/>
      <c r="D72" s="85" t="s">
        <v>46</v>
      </c>
      <c r="E72" s="83" t="s">
        <v>20</v>
      </c>
      <c r="F72" s="83"/>
      <c r="G72" s="83"/>
      <c r="H72" s="83"/>
      <c r="I72" s="77">
        <v>41317489366</v>
      </c>
      <c r="J72" s="77" t="s">
        <v>22</v>
      </c>
      <c r="K72" s="77">
        <v>3223</v>
      </c>
      <c r="L72" s="79" t="s">
        <v>162</v>
      </c>
      <c r="M72" s="79"/>
      <c r="N72" s="79"/>
      <c r="O72" s="80">
        <v>2734.01</v>
      </c>
      <c r="P72" s="80"/>
      <c r="Q72" s="81">
        <f t="shared" ref="Q72" si="23">O72+O73</f>
        <v>2877.9100000000003</v>
      </c>
      <c r="R72" s="81"/>
      <c r="S72" s="82" t="s">
        <v>154</v>
      </c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>
        <v>143.9</v>
      </c>
      <c r="P73" s="80"/>
      <c r="Q73" s="81"/>
      <c r="R73" s="81"/>
      <c r="S73" s="82"/>
      <c r="T73" s="82"/>
    </row>
    <row r="74" spans="1:20" ht="14.3" customHeight="1" x14ac:dyDescent="0.25">
      <c r="A74" s="50" t="s">
        <v>45</v>
      </c>
      <c r="B74" s="51" t="s">
        <v>163</v>
      </c>
      <c r="C74" s="51"/>
      <c r="D74" s="52" t="s">
        <v>46</v>
      </c>
      <c r="E74" s="50" t="s">
        <v>20</v>
      </c>
      <c r="F74" s="50"/>
      <c r="G74" s="50"/>
      <c r="H74" s="50"/>
      <c r="I74" s="53">
        <v>41317489366</v>
      </c>
      <c r="J74" s="53" t="s">
        <v>22</v>
      </c>
      <c r="K74" s="53">
        <v>3223</v>
      </c>
      <c r="L74" s="65" t="s">
        <v>162</v>
      </c>
      <c r="M74" s="65"/>
      <c r="N74" s="65"/>
      <c r="O74" s="66">
        <v>24.12</v>
      </c>
      <c r="P74" s="66"/>
      <c r="Q74" s="67">
        <f t="shared" ref="Q74" si="24">O74+O75</f>
        <v>25.39</v>
      </c>
      <c r="R74" s="67"/>
      <c r="S74" s="68" t="s">
        <v>154</v>
      </c>
      <c r="T74" s="68"/>
    </row>
    <row r="75" spans="1:20" x14ac:dyDescent="0.25">
      <c r="A75" s="50"/>
      <c r="B75" s="51"/>
      <c r="C75" s="51"/>
      <c r="D75" s="52"/>
      <c r="E75" s="50"/>
      <c r="F75" s="50"/>
      <c r="G75" s="50"/>
      <c r="H75" s="50"/>
      <c r="I75" s="54"/>
      <c r="J75" s="54"/>
      <c r="K75" s="54"/>
      <c r="L75" s="65"/>
      <c r="M75" s="65"/>
      <c r="N75" s="65"/>
      <c r="O75" s="66">
        <v>1.27</v>
      </c>
      <c r="P75" s="66"/>
      <c r="Q75" s="67"/>
      <c r="R75" s="67"/>
      <c r="S75" s="68"/>
      <c r="T75" s="68"/>
    </row>
    <row r="76" spans="1:20" ht="14.3" customHeight="1" x14ac:dyDescent="0.25">
      <c r="A76" s="83" t="s">
        <v>164</v>
      </c>
      <c r="B76" s="84" t="s">
        <v>165</v>
      </c>
      <c r="C76" s="84"/>
      <c r="D76" s="85" t="s">
        <v>46</v>
      </c>
      <c r="E76" s="83" t="s">
        <v>17</v>
      </c>
      <c r="F76" s="83"/>
      <c r="G76" s="83"/>
      <c r="H76" s="83"/>
      <c r="I76" s="77">
        <v>54361842913</v>
      </c>
      <c r="J76" s="77" t="s">
        <v>8</v>
      </c>
      <c r="K76" s="77">
        <v>3221</v>
      </c>
      <c r="L76" s="79" t="s">
        <v>21</v>
      </c>
      <c r="M76" s="79"/>
      <c r="N76" s="79"/>
      <c r="O76" s="80">
        <v>39.200000000000003</v>
      </c>
      <c r="P76" s="80"/>
      <c r="Q76" s="81">
        <f t="shared" ref="Q76" si="25">O76+O77</f>
        <v>39.200000000000003</v>
      </c>
      <c r="R76" s="81"/>
      <c r="S76" s="82" t="s">
        <v>154</v>
      </c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ht="14.3" customHeight="1" x14ac:dyDescent="0.25">
      <c r="A78" s="50" t="s">
        <v>166</v>
      </c>
      <c r="B78" s="51" t="s">
        <v>167</v>
      </c>
      <c r="C78" s="51"/>
      <c r="D78" s="52" t="s">
        <v>46</v>
      </c>
      <c r="E78" s="50" t="s">
        <v>56</v>
      </c>
      <c r="F78" s="50"/>
      <c r="G78" s="50"/>
      <c r="H78" s="50"/>
      <c r="I78" s="53">
        <v>28921383001</v>
      </c>
      <c r="J78" s="53" t="s">
        <v>57</v>
      </c>
      <c r="K78" s="53">
        <v>3434</v>
      </c>
      <c r="L78" s="65" t="s">
        <v>168</v>
      </c>
      <c r="M78" s="65"/>
      <c r="N78" s="65"/>
      <c r="O78" s="66">
        <v>2.59</v>
      </c>
      <c r="P78" s="66"/>
      <c r="Q78" s="67">
        <f t="shared" ref="Q78" si="26">O78+O79</f>
        <v>2.59</v>
      </c>
      <c r="R78" s="67"/>
      <c r="S78" s="68" t="s">
        <v>154</v>
      </c>
      <c r="T78" s="68"/>
    </row>
    <row r="79" spans="1:20" x14ac:dyDescent="0.25">
      <c r="A79" s="50"/>
      <c r="B79" s="51"/>
      <c r="C79" s="51"/>
      <c r="D79" s="52"/>
      <c r="E79" s="50"/>
      <c r="F79" s="50"/>
      <c r="G79" s="50"/>
      <c r="H79" s="50"/>
      <c r="I79" s="54"/>
      <c r="J79" s="54"/>
      <c r="K79" s="54"/>
      <c r="L79" s="65"/>
      <c r="M79" s="65"/>
      <c r="N79" s="65"/>
      <c r="O79" s="66"/>
      <c r="P79" s="66"/>
      <c r="Q79" s="67"/>
      <c r="R79" s="67"/>
      <c r="S79" s="68"/>
      <c r="T79" s="68"/>
    </row>
    <row r="80" spans="1:20" ht="14.3" customHeight="1" x14ac:dyDescent="0.25">
      <c r="A80" s="83"/>
      <c r="B80" s="84"/>
      <c r="C80" s="84"/>
      <c r="D80" s="85"/>
      <c r="E80" s="83"/>
      <c r="F80" s="83"/>
      <c r="G80" s="83"/>
      <c r="H80" s="83"/>
      <c r="I80" s="77"/>
      <c r="J80" s="77"/>
      <c r="K80" s="77"/>
      <c r="L80" s="79"/>
      <c r="M80" s="79"/>
      <c r="N80" s="79"/>
      <c r="O80" s="80"/>
      <c r="P80" s="80"/>
      <c r="Q80" s="81"/>
      <c r="R80" s="81"/>
      <c r="S80" s="82"/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/>
      <c r="P81" s="80"/>
      <c r="Q81" s="81"/>
      <c r="R81" s="81"/>
      <c r="S81" s="82"/>
      <c r="T81" s="82"/>
    </row>
    <row r="82" spans="1:20" x14ac:dyDescent="0.25">
      <c r="A82" s="50"/>
      <c r="B82" s="51"/>
      <c r="C82" s="51"/>
      <c r="D82" s="52"/>
      <c r="E82" s="50"/>
      <c r="F82" s="50"/>
      <c r="G82" s="50"/>
      <c r="H82" s="50"/>
      <c r="I82" s="53"/>
      <c r="J82" s="53"/>
      <c r="K82" s="53"/>
      <c r="L82" s="65"/>
      <c r="M82" s="65"/>
      <c r="N82" s="65"/>
      <c r="O82" s="66"/>
      <c r="P82" s="66"/>
      <c r="Q82" s="67"/>
      <c r="R82" s="67"/>
      <c r="S82" s="68"/>
      <c r="T82" s="68"/>
    </row>
    <row r="83" spans="1:20" x14ac:dyDescent="0.25">
      <c r="A83" s="50"/>
      <c r="B83" s="51"/>
      <c r="C83" s="51"/>
      <c r="D83" s="52"/>
      <c r="E83" s="50"/>
      <c r="F83" s="50"/>
      <c r="G83" s="50"/>
      <c r="H83" s="50"/>
      <c r="I83" s="54"/>
      <c r="J83" s="54"/>
      <c r="K83" s="54"/>
      <c r="L83" s="65"/>
      <c r="M83" s="65"/>
      <c r="N83" s="65"/>
      <c r="O83" s="66"/>
      <c r="P83" s="66"/>
      <c r="Q83" s="67"/>
      <c r="R83" s="67"/>
      <c r="S83" s="68"/>
      <c r="T83" s="68"/>
    </row>
    <row r="84" spans="1:20" x14ac:dyDescent="0.25">
      <c r="A84" s="83"/>
      <c r="B84" s="84"/>
      <c r="C84" s="84"/>
      <c r="D84" s="85"/>
      <c r="E84" s="89" t="s">
        <v>48</v>
      </c>
      <c r="F84" s="89"/>
      <c r="G84" s="89"/>
      <c r="H84" s="89"/>
      <c r="I84" s="77"/>
      <c r="J84" s="77"/>
      <c r="K84" s="77"/>
      <c r="L84" s="79"/>
      <c r="M84" s="79"/>
      <c r="N84" s="79"/>
      <c r="O84" s="80"/>
      <c r="P84" s="80"/>
      <c r="Q84" s="88">
        <f>SUM(Q10:R83)</f>
        <v>71244.859999999986</v>
      </c>
      <c r="R84" s="88"/>
      <c r="S84" s="82"/>
      <c r="T84" s="82"/>
    </row>
    <row r="85" spans="1:20" x14ac:dyDescent="0.25">
      <c r="A85" s="83"/>
      <c r="B85" s="84"/>
      <c r="C85" s="84"/>
      <c r="D85" s="85"/>
      <c r="E85" s="89"/>
      <c r="F85" s="89"/>
      <c r="G85" s="89"/>
      <c r="H85" s="89"/>
      <c r="I85" s="78"/>
      <c r="J85" s="78"/>
      <c r="K85" s="78"/>
      <c r="L85" s="79"/>
      <c r="M85" s="79"/>
      <c r="N85" s="79"/>
      <c r="O85" s="80"/>
      <c r="P85" s="80"/>
      <c r="Q85" s="88"/>
      <c r="R85" s="88"/>
      <c r="S85" s="82"/>
      <c r="T85" s="82"/>
    </row>
    <row r="86" spans="1:20" x14ac:dyDescent="0.25">
      <c r="A86" s="96"/>
      <c r="B86" s="97"/>
      <c r="C86" s="97"/>
      <c r="D86" s="98"/>
      <c r="E86" s="96"/>
      <c r="F86" s="96"/>
      <c r="G86" s="96"/>
      <c r="H86" s="96"/>
      <c r="I86" s="90"/>
      <c r="J86" s="90"/>
      <c r="K86" s="90"/>
      <c r="L86" s="92"/>
      <c r="M86" s="92"/>
      <c r="N86" s="92"/>
      <c r="O86" s="93"/>
      <c r="P86" s="93"/>
      <c r="Q86" s="94"/>
      <c r="R86" s="94"/>
      <c r="S86" s="95"/>
      <c r="T86" s="95"/>
    </row>
    <row r="87" spans="1:20" x14ac:dyDescent="0.25">
      <c r="A87" s="96"/>
      <c r="B87" s="97"/>
      <c r="C87" s="97"/>
      <c r="D87" s="98"/>
      <c r="E87" s="96"/>
      <c r="F87" s="96"/>
      <c r="G87" s="96"/>
      <c r="H87" s="96"/>
      <c r="I87" s="91"/>
      <c r="J87" s="91"/>
      <c r="K87" s="91"/>
      <c r="L87" s="92"/>
      <c r="M87" s="92"/>
      <c r="N87" s="92"/>
      <c r="O87" s="93"/>
      <c r="P87" s="93"/>
      <c r="Q87" s="94"/>
      <c r="R87" s="94"/>
      <c r="S87" s="95"/>
      <c r="T87" s="95"/>
    </row>
    <row r="88" spans="1:20" x14ac:dyDescent="0.25">
      <c r="A88" s="83"/>
      <c r="B88" s="84"/>
      <c r="C88" s="84"/>
      <c r="D88" s="85"/>
      <c r="E88" s="83"/>
      <c r="F88" s="83"/>
      <c r="G88" s="83"/>
      <c r="H88" s="83"/>
      <c r="I88" s="77"/>
      <c r="J88" s="77"/>
      <c r="K88" s="77"/>
      <c r="L88" s="79"/>
      <c r="M88" s="79"/>
      <c r="N88" s="79"/>
      <c r="O88" s="80"/>
      <c r="P88" s="80"/>
      <c r="Q88" s="81"/>
      <c r="R88" s="81"/>
      <c r="S88" s="82"/>
      <c r="T88" s="82"/>
    </row>
    <row r="89" spans="1:20" x14ac:dyDescent="0.25">
      <c r="A89" s="83"/>
      <c r="B89" s="84"/>
      <c r="C89" s="84"/>
      <c r="D89" s="85"/>
      <c r="E89" s="83"/>
      <c r="F89" s="83"/>
      <c r="G89" s="83"/>
      <c r="H89" s="83"/>
      <c r="I89" s="78"/>
      <c r="J89" s="78"/>
      <c r="K89" s="78"/>
      <c r="L89" s="79"/>
      <c r="M89" s="79"/>
      <c r="N89" s="79"/>
      <c r="O89" s="80"/>
      <c r="P89" s="80"/>
      <c r="Q89" s="81"/>
      <c r="R89" s="81"/>
      <c r="S89" s="82"/>
      <c r="T89" s="82"/>
    </row>
    <row r="90" spans="1:20" x14ac:dyDescent="0.25">
      <c r="A90" s="96"/>
      <c r="B90" s="97"/>
      <c r="C90" s="97"/>
      <c r="D90" s="98"/>
      <c r="E90" s="96"/>
      <c r="F90" s="96"/>
      <c r="G90" s="96"/>
      <c r="H90" s="96"/>
      <c r="I90" s="90"/>
      <c r="J90" s="90"/>
      <c r="K90" s="90"/>
      <c r="L90" s="92"/>
      <c r="M90" s="92"/>
      <c r="N90" s="92"/>
      <c r="O90" s="93"/>
      <c r="P90" s="93"/>
      <c r="Q90" s="94"/>
      <c r="R90" s="94"/>
      <c r="S90" s="95"/>
      <c r="T90" s="95"/>
    </row>
    <row r="91" spans="1:20" x14ac:dyDescent="0.25">
      <c r="A91" s="96"/>
      <c r="B91" s="97"/>
      <c r="C91" s="97"/>
      <c r="D91" s="98"/>
      <c r="E91" s="96"/>
      <c r="F91" s="96"/>
      <c r="G91" s="96"/>
      <c r="H91" s="96"/>
      <c r="I91" s="91"/>
      <c r="J91" s="91"/>
      <c r="K91" s="91"/>
      <c r="L91" s="92"/>
      <c r="M91" s="92"/>
      <c r="N91" s="92"/>
      <c r="O91" s="93"/>
      <c r="P91" s="93"/>
      <c r="Q91" s="94"/>
      <c r="R91" s="94"/>
      <c r="S91" s="95"/>
      <c r="T91" s="95"/>
    </row>
    <row r="92" spans="1:20" x14ac:dyDescent="0.25">
      <c r="A92" s="83"/>
      <c r="B92" s="84"/>
      <c r="C92" s="84"/>
      <c r="D92" s="85"/>
      <c r="E92" s="83"/>
      <c r="F92" s="83"/>
      <c r="G92" s="83"/>
      <c r="H92" s="83"/>
      <c r="I92" s="77"/>
      <c r="J92" s="77"/>
      <c r="K92" s="77"/>
      <c r="L92" s="79"/>
      <c r="M92" s="79"/>
      <c r="N92" s="79"/>
      <c r="O92" s="80"/>
      <c r="P92" s="80"/>
      <c r="Q92" s="81"/>
      <c r="R92" s="81"/>
      <c r="S92" s="82"/>
      <c r="T92" s="82"/>
    </row>
    <row r="93" spans="1:20" x14ac:dyDescent="0.25">
      <c r="A93" s="83"/>
      <c r="B93" s="84"/>
      <c r="C93" s="84"/>
      <c r="D93" s="85"/>
      <c r="E93" s="83"/>
      <c r="F93" s="83"/>
      <c r="G93" s="83"/>
      <c r="H93" s="83"/>
      <c r="I93" s="78"/>
      <c r="J93" s="78"/>
      <c r="K93" s="78"/>
      <c r="L93" s="79"/>
      <c r="M93" s="79"/>
      <c r="N93" s="79"/>
      <c r="O93" s="80"/>
      <c r="P93" s="80"/>
      <c r="Q93" s="81"/>
      <c r="R93" s="81"/>
      <c r="S93" s="82"/>
      <c r="T93" s="82"/>
    </row>
    <row r="94" spans="1:20" x14ac:dyDescent="0.25">
      <c r="A94" s="96"/>
      <c r="B94" s="97"/>
      <c r="C94" s="97"/>
      <c r="D94" s="98"/>
      <c r="E94" s="96"/>
      <c r="F94" s="96"/>
      <c r="G94" s="96"/>
      <c r="H94" s="96"/>
      <c r="I94" s="90"/>
      <c r="J94" s="90"/>
      <c r="K94" s="90"/>
      <c r="L94" s="92"/>
      <c r="M94" s="92"/>
      <c r="N94" s="92"/>
      <c r="O94" s="93"/>
      <c r="P94" s="93"/>
      <c r="Q94" s="94"/>
      <c r="R94" s="94"/>
      <c r="S94" s="95"/>
      <c r="T94" s="95"/>
    </row>
    <row r="95" spans="1:20" x14ac:dyDescent="0.25">
      <c r="A95" s="96"/>
      <c r="B95" s="97"/>
      <c r="C95" s="97"/>
      <c r="D95" s="98"/>
      <c r="E95" s="96"/>
      <c r="F95" s="96"/>
      <c r="G95" s="96"/>
      <c r="H95" s="96"/>
      <c r="I95" s="91"/>
      <c r="J95" s="91"/>
      <c r="K95" s="91"/>
      <c r="L95" s="92"/>
      <c r="M95" s="92"/>
      <c r="N95" s="92"/>
      <c r="O95" s="93"/>
      <c r="P95" s="93"/>
      <c r="Q95" s="94"/>
      <c r="R95" s="94"/>
      <c r="S95" s="95"/>
      <c r="T95" s="95"/>
    </row>
    <row r="96" spans="1:20" x14ac:dyDescent="0.25">
      <c r="A96" s="83"/>
      <c r="B96" s="84"/>
      <c r="C96" s="84"/>
      <c r="D96" s="85"/>
      <c r="E96" s="83"/>
      <c r="F96" s="83"/>
      <c r="G96" s="83"/>
      <c r="H96" s="83"/>
      <c r="I96" s="77"/>
      <c r="J96" s="77"/>
      <c r="K96" s="77"/>
      <c r="L96" s="79"/>
      <c r="M96" s="79"/>
      <c r="N96" s="79"/>
      <c r="O96" s="80"/>
      <c r="P96" s="80"/>
      <c r="Q96" s="81"/>
      <c r="R96" s="81"/>
      <c r="S96" s="82"/>
      <c r="T96" s="82"/>
    </row>
    <row r="97" spans="1:20" x14ac:dyDescent="0.25">
      <c r="A97" s="83"/>
      <c r="B97" s="84"/>
      <c r="C97" s="84"/>
      <c r="D97" s="85"/>
      <c r="E97" s="83"/>
      <c r="F97" s="83"/>
      <c r="G97" s="83"/>
      <c r="H97" s="83"/>
      <c r="I97" s="78"/>
      <c r="J97" s="78"/>
      <c r="K97" s="78"/>
      <c r="L97" s="79"/>
      <c r="M97" s="79"/>
      <c r="N97" s="79"/>
      <c r="O97" s="80"/>
      <c r="P97" s="80"/>
      <c r="Q97" s="81"/>
      <c r="R97" s="81"/>
      <c r="S97" s="82"/>
      <c r="T97" s="82"/>
    </row>
    <row r="98" spans="1:20" x14ac:dyDescent="0.25">
      <c r="A98" s="96"/>
      <c r="B98" s="97"/>
      <c r="C98" s="97"/>
      <c r="D98" s="98"/>
      <c r="E98" s="96"/>
      <c r="F98" s="96"/>
      <c r="G98" s="96"/>
      <c r="H98" s="96"/>
      <c r="I98" s="90"/>
      <c r="J98" s="90"/>
      <c r="K98" s="90"/>
      <c r="L98" s="92"/>
      <c r="M98" s="92"/>
      <c r="N98" s="92"/>
      <c r="O98" s="93"/>
      <c r="P98" s="93"/>
      <c r="Q98" s="94"/>
      <c r="R98" s="94"/>
      <c r="S98" s="95"/>
      <c r="T98" s="95"/>
    </row>
    <row r="99" spans="1:20" x14ac:dyDescent="0.25">
      <c r="A99" s="96"/>
      <c r="B99" s="97"/>
      <c r="C99" s="97"/>
      <c r="D99" s="98"/>
      <c r="E99" s="96"/>
      <c r="F99" s="96"/>
      <c r="G99" s="96"/>
      <c r="H99" s="96"/>
      <c r="I99" s="91"/>
      <c r="J99" s="91"/>
      <c r="K99" s="91"/>
      <c r="L99" s="92"/>
      <c r="M99" s="92"/>
      <c r="N99" s="92"/>
      <c r="O99" s="93"/>
      <c r="P99" s="93"/>
      <c r="Q99" s="94"/>
      <c r="R99" s="94"/>
      <c r="S99" s="95"/>
      <c r="T99" s="95"/>
    </row>
    <row r="100" spans="1:20" x14ac:dyDescent="0.25">
      <c r="A100" s="83"/>
      <c r="B100" s="84"/>
      <c r="C100" s="84"/>
      <c r="D100" s="85"/>
      <c r="E100" s="83"/>
      <c r="F100" s="83"/>
      <c r="G100" s="83"/>
      <c r="H100" s="83"/>
      <c r="I100" s="77"/>
      <c r="J100" s="77"/>
      <c r="K100" s="77"/>
      <c r="L100" s="79"/>
      <c r="M100" s="79"/>
      <c r="N100" s="79"/>
      <c r="O100" s="80"/>
      <c r="P100" s="80"/>
      <c r="Q100" s="81"/>
      <c r="R100" s="81"/>
      <c r="S100" s="82"/>
      <c r="T100" s="82"/>
    </row>
    <row r="101" spans="1:20" x14ac:dyDescent="0.25">
      <c r="A101" s="83"/>
      <c r="B101" s="84"/>
      <c r="C101" s="84"/>
      <c r="D101" s="85"/>
      <c r="E101" s="83"/>
      <c r="F101" s="83"/>
      <c r="G101" s="83"/>
      <c r="H101" s="83"/>
      <c r="I101" s="78"/>
      <c r="J101" s="78"/>
      <c r="K101" s="78"/>
      <c r="L101" s="79"/>
      <c r="M101" s="79"/>
      <c r="N101" s="79"/>
      <c r="O101" s="80"/>
      <c r="P101" s="80"/>
      <c r="Q101" s="81"/>
      <c r="R101" s="81"/>
      <c r="S101" s="82"/>
      <c r="T101" s="82"/>
    </row>
    <row r="102" spans="1:20" x14ac:dyDescent="0.25">
      <c r="A102" s="96"/>
      <c r="B102" s="97"/>
      <c r="C102" s="97"/>
      <c r="D102" s="98"/>
      <c r="E102" s="96"/>
      <c r="F102" s="96"/>
      <c r="G102" s="96"/>
      <c r="H102" s="96"/>
      <c r="I102" s="90"/>
      <c r="J102" s="90"/>
      <c r="K102" s="90"/>
      <c r="L102" s="92"/>
      <c r="M102" s="92"/>
      <c r="N102" s="92"/>
      <c r="O102" s="93"/>
      <c r="P102" s="93"/>
      <c r="Q102" s="94"/>
      <c r="R102" s="94"/>
      <c r="S102" s="95"/>
      <c r="T102" s="95"/>
    </row>
    <row r="103" spans="1:20" x14ac:dyDescent="0.25">
      <c r="A103" s="96"/>
      <c r="B103" s="97"/>
      <c r="C103" s="97"/>
      <c r="D103" s="98"/>
      <c r="E103" s="96"/>
      <c r="F103" s="96"/>
      <c r="G103" s="96"/>
      <c r="H103" s="96"/>
      <c r="I103" s="91"/>
      <c r="J103" s="91"/>
      <c r="K103" s="91"/>
      <c r="L103" s="92"/>
      <c r="M103" s="92"/>
      <c r="N103" s="92"/>
      <c r="O103" s="93"/>
      <c r="P103" s="93"/>
      <c r="Q103" s="94"/>
      <c r="R103" s="94"/>
      <c r="S103" s="95"/>
      <c r="T103" s="95"/>
    </row>
    <row r="104" spans="1:20" x14ac:dyDescent="0.25">
      <c r="A104" s="83"/>
      <c r="B104" s="84"/>
      <c r="C104" s="84"/>
      <c r="D104" s="85"/>
      <c r="E104" s="83"/>
      <c r="F104" s="83"/>
      <c r="G104" s="83"/>
      <c r="H104" s="83"/>
      <c r="I104" s="77"/>
      <c r="J104" s="77"/>
      <c r="K104" s="77"/>
      <c r="L104" s="79"/>
      <c r="M104" s="79"/>
      <c r="N104" s="79"/>
      <c r="O104" s="80"/>
      <c r="P104" s="80"/>
      <c r="Q104" s="81"/>
      <c r="R104" s="81"/>
      <c r="S104" s="82"/>
      <c r="T104" s="82"/>
    </row>
    <row r="105" spans="1:20" x14ac:dyDescent="0.25">
      <c r="A105" s="83"/>
      <c r="B105" s="84"/>
      <c r="C105" s="84"/>
      <c r="D105" s="85"/>
      <c r="E105" s="83"/>
      <c r="F105" s="83"/>
      <c r="G105" s="83"/>
      <c r="H105" s="83"/>
      <c r="I105" s="78"/>
      <c r="J105" s="78"/>
      <c r="K105" s="78"/>
      <c r="L105" s="79"/>
      <c r="M105" s="79"/>
      <c r="N105" s="79"/>
      <c r="O105" s="80"/>
      <c r="P105" s="80"/>
      <c r="Q105" s="81"/>
      <c r="R105" s="81"/>
      <c r="S105" s="82"/>
      <c r="T105" s="82"/>
    </row>
    <row r="106" spans="1:20" x14ac:dyDescent="0.25">
      <c r="A106" s="96"/>
      <c r="B106" s="97"/>
      <c r="C106" s="97"/>
      <c r="D106" s="98"/>
      <c r="E106" s="96"/>
      <c r="F106" s="96"/>
      <c r="G106" s="96"/>
      <c r="H106" s="96"/>
      <c r="I106" s="90"/>
      <c r="J106" s="90"/>
      <c r="K106" s="90"/>
      <c r="L106" s="92"/>
      <c r="M106" s="92"/>
      <c r="N106" s="92"/>
      <c r="O106" s="93"/>
      <c r="P106" s="93"/>
      <c r="Q106" s="94"/>
      <c r="R106" s="94"/>
      <c r="S106" s="95"/>
      <c r="T106" s="95"/>
    </row>
    <row r="107" spans="1:20" x14ac:dyDescent="0.25">
      <c r="A107" s="96"/>
      <c r="B107" s="97"/>
      <c r="C107" s="97"/>
      <c r="D107" s="98"/>
      <c r="E107" s="96"/>
      <c r="F107" s="96"/>
      <c r="G107" s="96"/>
      <c r="H107" s="96"/>
      <c r="I107" s="91"/>
      <c r="J107" s="91"/>
      <c r="K107" s="91"/>
      <c r="L107" s="92"/>
      <c r="M107" s="92"/>
      <c r="N107" s="92"/>
      <c r="O107" s="93"/>
      <c r="P107" s="93"/>
      <c r="Q107" s="94"/>
      <c r="R107" s="94"/>
      <c r="S107" s="95"/>
      <c r="T107" s="95"/>
    </row>
    <row r="108" spans="1:20" x14ac:dyDescent="0.25">
      <c r="A108" s="83"/>
      <c r="B108" s="84"/>
      <c r="C108" s="84"/>
      <c r="D108" s="85"/>
      <c r="E108" s="83"/>
      <c r="F108" s="83"/>
      <c r="G108" s="83"/>
      <c r="H108" s="83"/>
      <c r="I108" s="77"/>
      <c r="J108" s="77"/>
      <c r="K108" s="77"/>
      <c r="L108" s="79"/>
      <c r="M108" s="79"/>
      <c r="N108" s="79"/>
      <c r="O108" s="80"/>
      <c r="P108" s="80"/>
      <c r="Q108" s="81"/>
      <c r="R108" s="81"/>
      <c r="S108" s="82"/>
      <c r="T108" s="82"/>
    </row>
    <row r="109" spans="1:20" x14ac:dyDescent="0.25">
      <c r="A109" s="83"/>
      <c r="B109" s="84"/>
      <c r="C109" s="84"/>
      <c r="D109" s="85"/>
      <c r="E109" s="83"/>
      <c r="F109" s="83"/>
      <c r="G109" s="83"/>
      <c r="H109" s="83"/>
      <c r="I109" s="78"/>
      <c r="J109" s="78"/>
      <c r="K109" s="78"/>
      <c r="L109" s="79"/>
      <c r="M109" s="79"/>
      <c r="N109" s="79"/>
      <c r="O109" s="80"/>
      <c r="P109" s="80"/>
      <c r="Q109" s="81"/>
      <c r="R109" s="81"/>
      <c r="S109" s="82"/>
      <c r="T109" s="82"/>
    </row>
    <row r="110" spans="1:20" x14ac:dyDescent="0.25">
      <c r="A110" s="96"/>
      <c r="B110" s="97"/>
      <c r="C110" s="97"/>
      <c r="D110" s="98"/>
      <c r="E110" s="96"/>
      <c r="F110" s="96"/>
      <c r="G110" s="96"/>
      <c r="H110" s="96"/>
      <c r="I110" s="90"/>
      <c r="J110" s="90"/>
      <c r="K110" s="90"/>
      <c r="L110" s="92"/>
      <c r="M110" s="92"/>
      <c r="N110" s="92"/>
      <c r="O110" s="93"/>
      <c r="P110" s="93"/>
      <c r="Q110" s="94"/>
      <c r="R110" s="94"/>
      <c r="S110" s="95"/>
      <c r="T110" s="95"/>
    </row>
    <row r="111" spans="1:20" x14ac:dyDescent="0.25">
      <c r="A111" s="96"/>
      <c r="B111" s="97"/>
      <c r="C111" s="97"/>
      <c r="D111" s="98"/>
      <c r="E111" s="96"/>
      <c r="F111" s="96"/>
      <c r="G111" s="96"/>
      <c r="H111" s="96"/>
      <c r="I111" s="91"/>
      <c r="J111" s="91"/>
      <c r="K111" s="91"/>
      <c r="L111" s="92"/>
      <c r="M111" s="92"/>
      <c r="N111" s="92"/>
      <c r="O111" s="93"/>
      <c r="P111" s="93"/>
      <c r="Q111" s="94"/>
      <c r="R111" s="94"/>
      <c r="S111" s="95"/>
      <c r="T111" s="95"/>
    </row>
    <row r="112" spans="1:20" x14ac:dyDescent="0.25">
      <c r="A112" s="83"/>
      <c r="B112" s="84"/>
      <c r="C112" s="84"/>
      <c r="D112" s="85"/>
      <c r="E112" s="83"/>
      <c r="F112" s="83"/>
      <c r="G112" s="83"/>
      <c r="H112" s="83"/>
      <c r="I112" s="77"/>
      <c r="J112" s="77"/>
      <c r="K112" s="77"/>
      <c r="L112" s="79"/>
      <c r="M112" s="79"/>
      <c r="N112" s="79"/>
      <c r="O112" s="80"/>
      <c r="P112" s="80"/>
      <c r="Q112" s="81"/>
      <c r="R112" s="81"/>
      <c r="S112" s="82"/>
      <c r="T112" s="82"/>
    </row>
    <row r="113" spans="1:20" x14ac:dyDescent="0.25">
      <c r="A113" s="83"/>
      <c r="B113" s="84"/>
      <c r="C113" s="84"/>
      <c r="D113" s="85"/>
      <c r="E113" s="83"/>
      <c r="F113" s="83"/>
      <c r="G113" s="83"/>
      <c r="H113" s="83"/>
      <c r="I113" s="78"/>
      <c r="J113" s="78"/>
      <c r="K113" s="78"/>
      <c r="L113" s="79"/>
      <c r="M113" s="79"/>
      <c r="N113" s="79"/>
      <c r="O113" s="80"/>
      <c r="P113" s="80"/>
      <c r="Q113" s="81"/>
      <c r="R113" s="81"/>
      <c r="S113" s="82"/>
      <c r="T113" s="82"/>
    </row>
    <row r="114" spans="1:20" x14ac:dyDescent="0.25">
      <c r="A114" s="96"/>
      <c r="B114" s="97"/>
      <c r="C114" s="97"/>
      <c r="D114" s="98"/>
      <c r="E114" s="96"/>
      <c r="F114" s="96"/>
      <c r="G114" s="96"/>
      <c r="H114" s="96"/>
      <c r="I114" s="90"/>
      <c r="J114" s="90"/>
      <c r="K114" s="90"/>
      <c r="L114" s="92"/>
      <c r="M114" s="92"/>
      <c r="N114" s="92"/>
      <c r="O114" s="93"/>
      <c r="P114" s="93"/>
      <c r="Q114" s="94"/>
      <c r="R114" s="94"/>
      <c r="S114" s="95"/>
      <c r="T114" s="95"/>
    </row>
    <row r="115" spans="1:20" x14ac:dyDescent="0.25">
      <c r="A115" s="96"/>
      <c r="B115" s="97"/>
      <c r="C115" s="97"/>
      <c r="D115" s="98"/>
      <c r="E115" s="96"/>
      <c r="F115" s="96"/>
      <c r="G115" s="96"/>
      <c r="H115" s="96"/>
      <c r="I115" s="91"/>
      <c r="J115" s="91"/>
      <c r="K115" s="91"/>
      <c r="L115" s="92"/>
      <c r="M115" s="92"/>
      <c r="N115" s="92"/>
      <c r="O115" s="93"/>
      <c r="P115" s="93"/>
      <c r="Q115" s="94"/>
      <c r="R115" s="94"/>
      <c r="S115" s="95"/>
      <c r="T115" s="95"/>
    </row>
    <row r="116" spans="1:20" x14ac:dyDescent="0.25">
      <c r="A116" s="83"/>
      <c r="B116" s="84"/>
      <c r="C116" s="84"/>
      <c r="D116" s="85"/>
      <c r="E116" s="83"/>
      <c r="F116" s="83"/>
      <c r="G116" s="83"/>
      <c r="H116" s="83"/>
      <c r="I116" s="77"/>
      <c r="J116" s="77"/>
      <c r="K116" s="77"/>
      <c r="L116" s="79"/>
      <c r="M116" s="79"/>
      <c r="N116" s="79"/>
      <c r="O116" s="80"/>
      <c r="P116" s="80"/>
      <c r="Q116" s="81"/>
      <c r="R116" s="81"/>
      <c r="S116" s="82"/>
      <c r="T116" s="82"/>
    </row>
    <row r="117" spans="1:20" x14ac:dyDescent="0.25">
      <c r="A117" s="83"/>
      <c r="B117" s="84"/>
      <c r="C117" s="84"/>
      <c r="D117" s="85"/>
      <c r="E117" s="83"/>
      <c r="F117" s="83"/>
      <c r="G117" s="83"/>
      <c r="H117" s="83"/>
      <c r="I117" s="78"/>
      <c r="J117" s="78"/>
      <c r="K117" s="78"/>
      <c r="L117" s="79"/>
      <c r="M117" s="79"/>
      <c r="N117" s="79"/>
      <c r="O117" s="80"/>
      <c r="P117" s="80"/>
      <c r="Q117" s="81"/>
      <c r="R117" s="81"/>
      <c r="S117" s="82"/>
      <c r="T117" s="82"/>
    </row>
    <row r="118" spans="1:20" x14ac:dyDescent="0.25">
      <c r="A118" s="96"/>
      <c r="B118" s="97"/>
      <c r="C118" s="97"/>
      <c r="D118" s="98"/>
      <c r="E118" s="96"/>
      <c r="F118" s="96"/>
      <c r="G118" s="96"/>
      <c r="H118" s="96"/>
      <c r="I118" s="90"/>
      <c r="J118" s="90"/>
      <c r="K118" s="90"/>
      <c r="L118" s="92"/>
      <c r="M118" s="92"/>
      <c r="N118" s="92"/>
      <c r="O118" s="93"/>
      <c r="P118" s="93"/>
      <c r="Q118" s="94"/>
      <c r="R118" s="94"/>
      <c r="S118" s="95"/>
      <c r="T118" s="95"/>
    </row>
    <row r="119" spans="1:20" x14ac:dyDescent="0.25">
      <c r="A119" s="96"/>
      <c r="B119" s="97"/>
      <c r="C119" s="97"/>
      <c r="D119" s="98"/>
      <c r="E119" s="96"/>
      <c r="F119" s="96"/>
      <c r="G119" s="96"/>
      <c r="H119" s="96"/>
      <c r="I119" s="91"/>
      <c r="J119" s="91"/>
      <c r="K119" s="91"/>
      <c r="L119" s="92"/>
      <c r="M119" s="92"/>
      <c r="N119" s="92"/>
      <c r="O119" s="93"/>
      <c r="P119" s="93"/>
      <c r="Q119" s="94"/>
      <c r="R119" s="94"/>
      <c r="S119" s="95"/>
      <c r="T119" s="95"/>
    </row>
    <row r="120" spans="1:20" x14ac:dyDescent="0.25">
      <c r="A120" s="83"/>
      <c r="B120" s="84"/>
      <c r="C120" s="84"/>
      <c r="D120" s="85"/>
      <c r="E120" s="83"/>
      <c r="F120" s="83"/>
      <c r="G120" s="83"/>
      <c r="H120" s="83"/>
      <c r="I120" s="77"/>
      <c r="J120" s="77"/>
      <c r="K120" s="77"/>
      <c r="L120" s="79"/>
      <c r="M120" s="79"/>
      <c r="N120" s="79"/>
      <c r="O120" s="80"/>
      <c r="P120" s="80"/>
      <c r="Q120" s="81"/>
      <c r="R120" s="81"/>
      <c r="S120" s="82"/>
      <c r="T120" s="82"/>
    </row>
    <row r="121" spans="1:20" x14ac:dyDescent="0.25">
      <c r="A121" s="83"/>
      <c r="B121" s="84"/>
      <c r="C121" s="84"/>
      <c r="D121" s="85"/>
      <c r="E121" s="83"/>
      <c r="F121" s="83"/>
      <c r="G121" s="83"/>
      <c r="H121" s="83"/>
      <c r="I121" s="78"/>
      <c r="J121" s="78"/>
      <c r="K121" s="78"/>
      <c r="L121" s="79"/>
      <c r="M121" s="79"/>
      <c r="N121" s="79"/>
      <c r="O121" s="80"/>
      <c r="P121" s="80"/>
      <c r="Q121" s="81"/>
      <c r="R121" s="81"/>
      <c r="S121" s="82"/>
      <c r="T121" s="82"/>
    </row>
    <row r="122" spans="1:20" x14ac:dyDescent="0.25">
      <c r="A122" s="96"/>
      <c r="B122" s="97"/>
      <c r="C122" s="97"/>
      <c r="D122" s="98"/>
      <c r="E122" s="96"/>
      <c r="F122" s="96"/>
      <c r="G122" s="96"/>
      <c r="H122" s="96"/>
      <c r="I122" s="90"/>
      <c r="J122" s="90"/>
      <c r="K122" s="90"/>
      <c r="L122" s="92"/>
      <c r="M122" s="92"/>
      <c r="N122" s="92"/>
      <c r="O122" s="93"/>
      <c r="P122" s="93"/>
      <c r="Q122" s="94"/>
      <c r="R122" s="94"/>
      <c r="S122" s="95"/>
      <c r="T122" s="95"/>
    </row>
    <row r="123" spans="1:20" x14ac:dyDescent="0.25">
      <c r="A123" s="96"/>
      <c r="B123" s="97"/>
      <c r="C123" s="97"/>
      <c r="D123" s="98"/>
      <c r="E123" s="96"/>
      <c r="F123" s="96"/>
      <c r="G123" s="96"/>
      <c r="H123" s="96"/>
      <c r="I123" s="91"/>
      <c r="J123" s="91"/>
      <c r="K123" s="91"/>
      <c r="L123" s="92"/>
      <c r="M123" s="92"/>
      <c r="N123" s="92"/>
      <c r="O123" s="93"/>
      <c r="P123" s="93"/>
      <c r="Q123" s="94"/>
      <c r="R123" s="94"/>
      <c r="S123" s="95"/>
      <c r="T123" s="95"/>
    </row>
    <row r="124" spans="1:20" x14ac:dyDescent="0.25">
      <c r="A124" s="83"/>
      <c r="B124" s="84"/>
      <c r="C124" s="84"/>
      <c r="D124" s="85"/>
      <c r="E124" s="83"/>
      <c r="F124" s="83"/>
      <c r="G124" s="83"/>
      <c r="H124" s="83"/>
      <c r="I124" s="77"/>
      <c r="J124" s="77"/>
      <c r="K124" s="77"/>
      <c r="L124" s="79"/>
      <c r="M124" s="79"/>
      <c r="N124" s="79"/>
      <c r="O124" s="80"/>
      <c r="P124" s="80"/>
      <c r="Q124" s="81"/>
      <c r="R124" s="81"/>
      <c r="S124" s="82"/>
      <c r="T124" s="82"/>
    </row>
    <row r="125" spans="1:20" x14ac:dyDescent="0.25">
      <c r="A125" s="83"/>
      <c r="B125" s="84"/>
      <c r="C125" s="84"/>
      <c r="D125" s="85"/>
      <c r="E125" s="83"/>
      <c r="F125" s="83"/>
      <c r="G125" s="83"/>
      <c r="H125" s="83"/>
      <c r="I125" s="78"/>
      <c r="J125" s="78"/>
      <c r="K125" s="78"/>
      <c r="L125" s="79"/>
      <c r="M125" s="79"/>
      <c r="N125" s="79"/>
      <c r="O125" s="80"/>
      <c r="P125" s="80"/>
      <c r="Q125" s="81"/>
      <c r="R125" s="81"/>
      <c r="S125" s="82"/>
      <c r="T125" s="82"/>
    </row>
    <row r="126" spans="1:20" x14ac:dyDescent="0.25">
      <c r="A126" s="96"/>
      <c r="B126" s="97"/>
      <c r="C126" s="97"/>
      <c r="D126" s="98"/>
      <c r="E126" s="96"/>
      <c r="F126" s="96"/>
      <c r="G126" s="96"/>
      <c r="H126" s="96"/>
      <c r="I126" s="90"/>
      <c r="J126" s="90"/>
      <c r="K126" s="90"/>
      <c r="L126" s="92"/>
      <c r="M126" s="92"/>
      <c r="N126" s="92"/>
      <c r="O126" s="93"/>
      <c r="P126" s="93"/>
      <c r="Q126" s="94"/>
      <c r="R126" s="94"/>
      <c r="S126" s="95"/>
      <c r="T126" s="95"/>
    </row>
    <row r="127" spans="1:20" x14ac:dyDescent="0.25">
      <c r="A127" s="96"/>
      <c r="B127" s="97"/>
      <c r="C127" s="97"/>
      <c r="D127" s="98"/>
      <c r="E127" s="96"/>
      <c r="F127" s="96"/>
      <c r="G127" s="96"/>
      <c r="H127" s="96"/>
      <c r="I127" s="91"/>
      <c r="J127" s="91"/>
      <c r="K127" s="91"/>
      <c r="L127" s="92"/>
      <c r="M127" s="92"/>
      <c r="N127" s="92"/>
      <c r="O127" s="93"/>
      <c r="P127" s="93"/>
      <c r="Q127" s="94"/>
      <c r="R127" s="94"/>
      <c r="S127" s="95"/>
      <c r="T127" s="95"/>
    </row>
    <row r="128" spans="1:20" x14ac:dyDescent="0.25">
      <c r="A128" s="83"/>
      <c r="B128" s="84"/>
      <c r="C128" s="84"/>
      <c r="D128" s="85"/>
      <c r="E128" s="83"/>
      <c r="F128" s="83"/>
      <c r="G128" s="83"/>
      <c r="H128" s="83"/>
      <c r="I128" s="77"/>
      <c r="J128" s="77"/>
      <c r="K128" s="77"/>
      <c r="L128" s="79"/>
      <c r="M128" s="79"/>
      <c r="N128" s="79"/>
      <c r="O128" s="80"/>
      <c r="P128" s="80"/>
      <c r="Q128" s="81">
        <f>SUM(Q10:R127)</f>
        <v>142489.71999999997</v>
      </c>
      <c r="R128" s="81"/>
      <c r="S128" s="82"/>
      <c r="T128" s="82"/>
    </row>
    <row r="129" spans="1:20" x14ac:dyDescent="0.25">
      <c r="A129" s="83"/>
      <c r="B129" s="84"/>
      <c r="C129" s="84"/>
      <c r="D129" s="85"/>
      <c r="E129" s="83"/>
      <c r="F129" s="83"/>
      <c r="G129" s="83"/>
      <c r="H129" s="83"/>
      <c r="I129" s="78"/>
      <c r="J129" s="78"/>
      <c r="K129" s="78"/>
      <c r="L129" s="79"/>
      <c r="M129" s="79"/>
      <c r="N129" s="79"/>
      <c r="O129" s="80"/>
      <c r="P129" s="80"/>
      <c r="Q129" s="81"/>
      <c r="R129" s="81"/>
      <c r="S129" s="82"/>
      <c r="T129" s="82"/>
    </row>
  </sheetData>
  <mergeCells count="730">
    <mergeCell ref="K128:K129"/>
    <mergeCell ref="L128:N129"/>
    <mergeCell ref="O128:P128"/>
    <mergeCell ref="Q128:R129"/>
    <mergeCell ref="S128:T129"/>
    <mergeCell ref="O129:P129"/>
    <mergeCell ref="A128:A129"/>
    <mergeCell ref="B128:C129"/>
    <mergeCell ref="D128:D129"/>
    <mergeCell ref="E128:H129"/>
    <mergeCell ref="I128:I129"/>
    <mergeCell ref="J128:J129"/>
    <mergeCell ref="K126:K127"/>
    <mergeCell ref="L126:N127"/>
    <mergeCell ref="O126:P126"/>
    <mergeCell ref="Q126:R127"/>
    <mergeCell ref="S126:T127"/>
    <mergeCell ref="O127:P127"/>
    <mergeCell ref="A126:A127"/>
    <mergeCell ref="B126:C127"/>
    <mergeCell ref="D126:D127"/>
    <mergeCell ref="E126:H127"/>
    <mergeCell ref="I126:I127"/>
    <mergeCell ref="J126:J127"/>
    <mergeCell ref="K124:K125"/>
    <mergeCell ref="L124:N125"/>
    <mergeCell ref="O124:P124"/>
    <mergeCell ref="Q124:R125"/>
    <mergeCell ref="S124:T125"/>
    <mergeCell ref="O125:P125"/>
    <mergeCell ref="A124:A125"/>
    <mergeCell ref="B124:C125"/>
    <mergeCell ref="D124:D125"/>
    <mergeCell ref="E124:H125"/>
    <mergeCell ref="I124:I125"/>
    <mergeCell ref="J124:J125"/>
    <mergeCell ref="K122:K123"/>
    <mergeCell ref="L122:N123"/>
    <mergeCell ref="O122:P122"/>
    <mergeCell ref="Q122:R123"/>
    <mergeCell ref="S122:T123"/>
    <mergeCell ref="O123:P123"/>
    <mergeCell ref="A122:A123"/>
    <mergeCell ref="B122:C123"/>
    <mergeCell ref="D122:D123"/>
    <mergeCell ref="E122:H123"/>
    <mergeCell ref="I122:I123"/>
    <mergeCell ref="J122:J123"/>
    <mergeCell ref="K120:K121"/>
    <mergeCell ref="L120:N121"/>
    <mergeCell ref="O120:P120"/>
    <mergeCell ref="Q120:R121"/>
    <mergeCell ref="S120:T121"/>
    <mergeCell ref="O121:P121"/>
    <mergeCell ref="A120:A121"/>
    <mergeCell ref="B120:C121"/>
    <mergeCell ref="D120:D121"/>
    <mergeCell ref="E120:H121"/>
    <mergeCell ref="I120:I121"/>
    <mergeCell ref="J120:J121"/>
    <mergeCell ref="K118:K119"/>
    <mergeCell ref="L118:N119"/>
    <mergeCell ref="O118:P118"/>
    <mergeCell ref="Q118:R119"/>
    <mergeCell ref="S118:T119"/>
    <mergeCell ref="O119:P119"/>
    <mergeCell ref="A118:A119"/>
    <mergeCell ref="B118:C119"/>
    <mergeCell ref="D118:D119"/>
    <mergeCell ref="E118:H119"/>
    <mergeCell ref="I118:I119"/>
    <mergeCell ref="J118:J119"/>
    <mergeCell ref="K116:K117"/>
    <mergeCell ref="L116:N117"/>
    <mergeCell ref="O116:P116"/>
    <mergeCell ref="Q116:R117"/>
    <mergeCell ref="S116:T117"/>
    <mergeCell ref="O117:P117"/>
    <mergeCell ref="A116:A117"/>
    <mergeCell ref="B116:C117"/>
    <mergeCell ref="D116:D117"/>
    <mergeCell ref="E116:H117"/>
    <mergeCell ref="I116:I117"/>
    <mergeCell ref="J116:J117"/>
    <mergeCell ref="K114:K115"/>
    <mergeCell ref="L114:N115"/>
    <mergeCell ref="O114:P114"/>
    <mergeCell ref="Q114:R115"/>
    <mergeCell ref="S114:T115"/>
    <mergeCell ref="O115:P115"/>
    <mergeCell ref="A114:A115"/>
    <mergeCell ref="B114:C115"/>
    <mergeCell ref="D114:D115"/>
    <mergeCell ref="E114:H115"/>
    <mergeCell ref="I114:I115"/>
    <mergeCell ref="J114:J115"/>
    <mergeCell ref="K112:K113"/>
    <mergeCell ref="L112:N113"/>
    <mergeCell ref="O112:P112"/>
    <mergeCell ref="Q112:R113"/>
    <mergeCell ref="S112:T113"/>
    <mergeCell ref="O113:P113"/>
    <mergeCell ref="A112:A113"/>
    <mergeCell ref="B112:C113"/>
    <mergeCell ref="D112:D113"/>
    <mergeCell ref="E112:H113"/>
    <mergeCell ref="I112:I113"/>
    <mergeCell ref="J112:J113"/>
    <mergeCell ref="K110:K111"/>
    <mergeCell ref="L110:N111"/>
    <mergeCell ref="O110:P110"/>
    <mergeCell ref="Q110:R111"/>
    <mergeCell ref="S110:T111"/>
    <mergeCell ref="O111:P111"/>
    <mergeCell ref="A110:A111"/>
    <mergeCell ref="B110:C111"/>
    <mergeCell ref="D110:D111"/>
    <mergeCell ref="E110:H111"/>
    <mergeCell ref="I110:I111"/>
    <mergeCell ref="J110:J111"/>
    <mergeCell ref="K108:K109"/>
    <mergeCell ref="L108:N109"/>
    <mergeCell ref="O108:P108"/>
    <mergeCell ref="Q108:R109"/>
    <mergeCell ref="S108:T109"/>
    <mergeCell ref="O109:P109"/>
    <mergeCell ref="A108:A109"/>
    <mergeCell ref="B108:C109"/>
    <mergeCell ref="D108:D109"/>
    <mergeCell ref="E108:H109"/>
    <mergeCell ref="I108:I109"/>
    <mergeCell ref="J108:J109"/>
    <mergeCell ref="K106:K107"/>
    <mergeCell ref="L106:N107"/>
    <mergeCell ref="O106:P106"/>
    <mergeCell ref="Q106:R107"/>
    <mergeCell ref="S106:T107"/>
    <mergeCell ref="O107:P107"/>
    <mergeCell ref="A106:A107"/>
    <mergeCell ref="B106:C107"/>
    <mergeCell ref="D106:D107"/>
    <mergeCell ref="E106:H107"/>
    <mergeCell ref="I106:I107"/>
    <mergeCell ref="J106:J107"/>
    <mergeCell ref="K104:K105"/>
    <mergeCell ref="L104:N105"/>
    <mergeCell ref="O104:P104"/>
    <mergeCell ref="Q104:R105"/>
    <mergeCell ref="S104:T105"/>
    <mergeCell ref="O105:P105"/>
    <mergeCell ref="A104:A105"/>
    <mergeCell ref="B104:C105"/>
    <mergeCell ref="D104:D105"/>
    <mergeCell ref="E104:H105"/>
    <mergeCell ref="I104:I105"/>
    <mergeCell ref="J104:J105"/>
    <mergeCell ref="K102:K103"/>
    <mergeCell ref="L102:N103"/>
    <mergeCell ref="O102:P102"/>
    <mergeCell ref="Q102:R103"/>
    <mergeCell ref="S102:T103"/>
    <mergeCell ref="O103:P103"/>
    <mergeCell ref="A102:A103"/>
    <mergeCell ref="B102:C103"/>
    <mergeCell ref="D102:D103"/>
    <mergeCell ref="E102:H103"/>
    <mergeCell ref="I102:I103"/>
    <mergeCell ref="J102:J103"/>
    <mergeCell ref="K100:K101"/>
    <mergeCell ref="L100:N101"/>
    <mergeCell ref="O100:P100"/>
    <mergeCell ref="Q100:R101"/>
    <mergeCell ref="S100:T101"/>
    <mergeCell ref="O101:P101"/>
    <mergeCell ref="A100:A101"/>
    <mergeCell ref="B100:C101"/>
    <mergeCell ref="D100:D101"/>
    <mergeCell ref="E100:H101"/>
    <mergeCell ref="I100:I101"/>
    <mergeCell ref="J100:J101"/>
    <mergeCell ref="K98:K99"/>
    <mergeCell ref="L98:N99"/>
    <mergeCell ref="O98:P98"/>
    <mergeCell ref="Q98:R99"/>
    <mergeCell ref="S98:T99"/>
    <mergeCell ref="O99:P99"/>
    <mergeCell ref="A98:A99"/>
    <mergeCell ref="B98:C99"/>
    <mergeCell ref="D98:D99"/>
    <mergeCell ref="E98:H99"/>
    <mergeCell ref="I98:I99"/>
    <mergeCell ref="J98:J99"/>
    <mergeCell ref="K96:K97"/>
    <mergeCell ref="L96:N97"/>
    <mergeCell ref="O96:P96"/>
    <mergeCell ref="Q96:R97"/>
    <mergeCell ref="S96:T97"/>
    <mergeCell ref="O97:P97"/>
    <mergeCell ref="A96:A97"/>
    <mergeCell ref="B96:C97"/>
    <mergeCell ref="D96:D97"/>
    <mergeCell ref="E96:H97"/>
    <mergeCell ref="I96:I97"/>
    <mergeCell ref="J96:J97"/>
    <mergeCell ref="K94:K95"/>
    <mergeCell ref="L94:N95"/>
    <mergeCell ref="O94:P94"/>
    <mergeCell ref="Q94:R95"/>
    <mergeCell ref="S94:T95"/>
    <mergeCell ref="O95:P95"/>
    <mergeCell ref="A94:A95"/>
    <mergeCell ref="B94:C95"/>
    <mergeCell ref="D94:D95"/>
    <mergeCell ref="E94:H95"/>
    <mergeCell ref="I94:I95"/>
    <mergeCell ref="J94:J95"/>
    <mergeCell ref="K92:K93"/>
    <mergeCell ref="L92:N93"/>
    <mergeCell ref="O92:P92"/>
    <mergeCell ref="Q92:R93"/>
    <mergeCell ref="S92:T93"/>
    <mergeCell ref="O93:P93"/>
    <mergeCell ref="A92:A93"/>
    <mergeCell ref="B92:C93"/>
    <mergeCell ref="D92:D93"/>
    <mergeCell ref="E92:H93"/>
    <mergeCell ref="I92:I93"/>
    <mergeCell ref="J92:J93"/>
    <mergeCell ref="K90:K91"/>
    <mergeCell ref="L90:N91"/>
    <mergeCell ref="O90:P90"/>
    <mergeCell ref="Q90:R91"/>
    <mergeCell ref="S90:T91"/>
    <mergeCell ref="O91:P91"/>
    <mergeCell ref="A90:A91"/>
    <mergeCell ref="B90:C91"/>
    <mergeCell ref="D90:D91"/>
    <mergeCell ref="E90:H91"/>
    <mergeCell ref="I90:I91"/>
    <mergeCell ref="J90:J91"/>
    <mergeCell ref="K88:K89"/>
    <mergeCell ref="L88:N89"/>
    <mergeCell ref="O88:P88"/>
    <mergeCell ref="Q88:R89"/>
    <mergeCell ref="S88:T89"/>
    <mergeCell ref="O89:P89"/>
    <mergeCell ref="A88:A89"/>
    <mergeCell ref="B88:C89"/>
    <mergeCell ref="D88:D89"/>
    <mergeCell ref="E88:H89"/>
    <mergeCell ref="I88:I89"/>
    <mergeCell ref="J88:J89"/>
    <mergeCell ref="K86:K87"/>
    <mergeCell ref="L86:N87"/>
    <mergeCell ref="O86:P86"/>
    <mergeCell ref="Q86:R87"/>
    <mergeCell ref="S86:T87"/>
    <mergeCell ref="O87:P87"/>
    <mergeCell ref="A86:A87"/>
    <mergeCell ref="B86:C87"/>
    <mergeCell ref="D86:D87"/>
    <mergeCell ref="E86:H87"/>
    <mergeCell ref="I86:I87"/>
    <mergeCell ref="J86:J87"/>
    <mergeCell ref="K84:K85"/>
    <mergeCell ref="L84:N85"/>
    <mergeCell ref="O84:P84"/>
    <mergeCell ref="Q84:R85"/>
    <mergeCell ref="S84:T85"/>
    <mergeCell ref="O85:P85"/>
    <mergeCell ref="A84:A85"/>
    <mergeCell ref="B84:C85"/>
    <mergeCell ref="D84:D85"/>
    <mergeCell ref="E84:H85"/>
    <mergeCell ref="I84:I85"/>
    <mergeCell ref="J84:J85"/>
    <mergeCell ref="K82:K83"/>
    <mergeCell ref="L82:N83"/>
    <mergeCell ref="O82:P82"/>
    <mergeCell ref="Q82:R83"/>
    <mergeCell ref="S82:T83"/>
    <mergeCell ref="O83:P83"/>
    <mergeCell ref="A82:A83"/>
    <mergeCell ref="B82:C83"/>
    <mergeCell ref="D82:D83"/>
    <mergeCell ref="E82:H83"/>
    <mergeCell ref="I82:I83"/>
    <mergeCell ref="J82:J83"/>
    <mergeCell ref="K80:K81"/>
    <mergeCell ref="L80:N81"/>
    <mergeCell ref="O80:P80"/>
    <mergeCell ref="Q80:R81"/>
    <mergeCell ref="S80:T81"/>
    <mergeCell ref="O81:P81"/>
    <mergeCell ref="A80:A81"/>
    <mergeCell ref="B80:C81"/>
    <mergeCell ref="D80:D81"/>
    <mergeCell ref="E80:H81"/>
    <mergeCell ref="I80:I81"/>
    <mergeCell ref="J80:J81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K76:K77"/>
    <mergeCell ref="L76:N77"/>
    <mergeCell ref="O76:P76"/>
    <mergeCell ref="Q76:R77"/>
    <mergeCell ref="S76:T77"/>
    <mergeCell ref="O77:P77"/>
    <mergeCell ref="A76:A77"/>
    <mergeCell ref="B76:C77"/>
    <mergeCell ref="D76:D77"/>
    <mergeCell ref="E76:H77"/>
    <mergeCell ref="I76:I77"/>
    <mergeCell ref="J76:J77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78"/>
  <sheetViews>
    <sheetView topLeftCell="A9" workbookViewId="0">
      <selection activeCell="Q24" sqref="Q24:R25"/>
    </sheetView>
  </sheetViews>
  <sheetFormatPr defaultRowHeight="14.3" x14ac:dyDescent="0.25"/>
  <cols>
    <col min="9" max="9" width="12" bestFit="1" customWidth="1"/>
    <col min="11" max="11" width="9.28515625" bestFit="1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83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80</v>
      </c>
      <c r="M10" s="13"/>
      <c r="N10" s="8"/>
      <c r="O10" s="16"/>
      <c r="P10" s="17"/>
      <c r="Q10" s="20"/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81</v>
      </c>
      <c r="M12" s="36"/>
      <c r="N12" s="31"/>
      <c r="O12" s="38"/>
      <c r="P12" s="39"/>
      <c r="Q12" s="42"/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82</v>
      </c>
      <c r="M14" s="13"/>
      <c r="N14" s="8"/>
      <c r="O14" s="16"/>
      <c r="P14" s="17"/>
      <c r="Q14" s="20"/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80</v>
      </c>
      <c r="M16" s="36"/>
      <c r="N16" s="31"/>
      <c r="O16" s="38"/>
      <c r="P16" s="39"/>
      <c r="Q16" s="42"/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81</v>
      </c>
      <c r="M18" s="13"/>
      <c r="N18" s="8"/>
      <c r="O18" s="16"/>
      <c r="P18" s="17"/>
      <c r="Q18" s="20"/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82</v>
      </c>
      <c r="M20" s="36"/>
      <c r="N20" s="31"/>
      <c r="O20" s="38"/>
      <c r="P20" s="39"/>
      <c r="Q20" s="42"/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/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x14ac:dyDescent="0.25">
      <c r="A26" s="50"/>
      <c r="B26" s="51"/>
      <c r="C26" s="51"/>
      <c r="D26" s="52"/>
      <c r="E26" s="50"/>
      <c r="F26" s="50"/>
      <c r="G26" s="50"/>
      <c r="H26" s="50"/>
      <c r="I26" s="53"/>
      <c r="J26" s="53"/>
      <c r="K26" s="53"/>
      <c r="L26" s="65"/>
      <c r="M26" s="65"/>
      <c r="N26" s="65"/>
      <c r="O26" s="66"/>
      <c r="P26" s="66"/>
      <c r="Q26" s="67"/>
      <c r="R26" s="67"/>
      <c r="S26" s="68"/>
      <c r="T26" s="68"/>
    </row>
    <row r="27" spans="1:20" x14ac:dyDescent="0.25">
      <c r="A27" s="50"/>
      <c r="B27" s="51"/>
      <c r="C27" s="51"/>
      <c r="D27" s="52"/>
      <c r="E27" s="50"/>
      <c r="F27" s="50"/>
      <c r="G27" s="50"/>
      <c r="H27" s="50"/>
      <c r="I27" s="54"/>
      <c r="J27" s="54"/>
      <c r="K27" s="54"/>
      <c r="L27" s="65"/>
      <c r="M27" s="65"/>
      <c r="N27" s="65"/>
      <c r="O27" s="66"/>
      <c r="P27" s="66"/>
      <c r="Q27" s="67"/>
      <c r="R27" s="67"/>
      <c r="S27" s="68"/>
      <c r="T27" s="68"/>
    </row>
    <row r="28" spans="1:20" x14ac:dyDescent="0.25">
      <c r="A28" s="83"/>
      <c r="B28" s="84"/>
      <c r="C28" s="84"/>
      <c r="D28" s="85"/>
      <c r="E28" s="83"/>
      <c r="F28" s="83"/>
      <c r="G28" s="83"/>
      <c r="H28" s="83"/>
      <c r="I28" s="77"/>
      <c r="J28" s="77"/>
      <c r="K28" s="77"/>
      <c r="L28" s="79"/>
      <c r="M28" s="79"/>
      <c r="N28" s="79"/>
      <c r="O28" s="80"/>
      <c r="P28" s="80"/>
      <c r="Q28" s="81"/>
      <c r="R28" s="81"/>
      <c r="S28" s="82"/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x14ac:dyDescent="0.25">
      <c r="A30" s="50"/>
      <c r="B30" s="51"/>
      <c r="C30" s="51"/>
      <c r="D30" s="52"/>
      <c r="E30" s="50"/>
      <c r="F30" s="50"/>
      <c r="G30" s="50"/>
      <c r="H30" s="50"/>
      <c r="I30" s="53"/>
      <c r="J30" s="53"/>
      <c r="K30" s="53"/>
      <c r="L30" s="65"/>
      <c r="M30" s="65"/>
      <c r="N30" s="65"/>
      <c r="O30" s="66"/>
      <c r="P30" s="66"/>
      <c r="Q30" s="67"/>
      <c r="R30" s="67"/>
      <c r="S30" s="68"/>
      <c r="T30" s="68"/>
    </row>
    <row r="31" spans="1:20" x14ac:dyDescent="0.25">
      <c r="A31" s="50"/>
      <c r="B31" s="51"/>
      <c r="C31" s="51"/>
      <c r="D31" s="52"/>
      <c r="E31" s="50"/>
      <c r="F31" s="50"/>
      <c r="G31" s="50"/>
      <c r="H31" s="50"/>
      <c r="I31" s="54"/>
      <c r="J31" s="54"/>
      <c r="K31" s="54"/>
      <c r="L31" s="65"/>
      <c r="M31" s="65"/>
      <c r="N31" s="65"/>
      <c r="O31" s="66"/>
      <c r="P31" s="66"/>
      <c r="Q31" s="67"/>
      <c r="R31" s="67"/>
      <c r="S31" s="68"/>
      <c r="T31" s="68"/>
    </row>
    <row r="32" spans="1:20" x14ac:dyDescent="0.25">
      <c r="A32" s="83"/>
      <c r="B32" s="84"/>
      <c r="C32" s="84"/>
      <c r="D32" s="85"/>
      <c r="E32" s="83"/>
      <c r="F32" s="83"/>
      <c r="G32" s="83"/>
      <c r="H32" s="83"/>
      <c r="I32" s="77"/>
      <c r="J32" s="77"/>
      <c r="K32" s="77"/>
      <c r="L32" s="79"/>
      <c r="M32" s="79"/>
      <c r="N32" s="79"/>
      <c r="O32" s="80"/>
      <c r="P32" s="80"/>
      <c r="Q32" s="81"/>
      <c r="R32" s="81"/>
      <c r="S32" s="82"/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x14ac:dyDescent="0.25">
      <c r="A34" s="50"/>
      <c r="B34" s="51"/>
      <c r="C34" s="51"/>
      <c r="D34" s="52"/>
      <c r="E34" s="50"/>
      <c r="F34" s="50"/>
      <c r="G34" s="50"/>
      <c r="H34" s="50"/>
      <c r="I34" s="53"/>
      <c r="J34" s="53"/>
      <c r="K34" s="53"/>
      <c r="L34" s="65"/>
      <c r="M34" s="65"/>
      <c r="N34" s="65"/>
      <c r="O34" s="66"/>
      <c r="P34" s="66"/>
      <c r="Q34" s="67"/>
      <c r="R34" s="67"/>
      <c r="S34" s="68"/>
      <c r="T34" s="68"/>
    </row>
    <row r="35" spans="1:20" x14ac:dyDescent="0.25">
      <c r="A35" s="50"/>
      <c r="B35" s="51"/>
      <c r="C35" s="51"/>
      <c r="D35" s="52"/>
      <c r="E35" s="50"/>
      <c r="F35" s="50"/>
      <c r="G35" s="50"/>
      <c r="H35" s="50"/>
      <c r="I35" s="54"/>
      <c r="J35" s="54"/>
      <c r="K35" s="54"/>
      <c r="L35" s="65"/>
      <c r="M35" s="65"/>
      <c r="N35" s="65"/>
      <c r="O35" s="66"/>
      <c r="P35" s="66"/>
      <c r="Q35" s="67"/>
      <c r="R35" s="67"/>
      <c r="S35" s="68"/>
      <c r="T35" s="68"/>
    </row>
    <row r="36" spans="1:20" ht="14.3" customHeight="1" x14ac:dyDescent="0.25">
      <c r="A36" s="83"/>
      <c r="B36" s="84"/>
      <c r="C36" s="84"/>
      <c r="D36" s="85"/>
      <c r="E36" s="83"/>
      <c r="F36" s="83"/>
      <c r="G36" s="83"/>
      <c r="H36" s="83"/>
      <c r="I36" s="77"/>
      <c r="J36" s="77"/>
      <c r="K36" s="77"/>
      <c r="L36" s="79"/>
      <c r="M36" s="79"/>
      <c r="N36" s="79"/>
      <c r="O36" s="80"/>
      <c r="P36" s="80"/>
      <c r="Q36" s="81"/>
      <c r="R36" s="81"/>
      <c r="S36" s="82"/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50"/>
      <c r="B38" s="51"/>
      <c r="C38" s="51"/>
      <c r="D38" s="52"/>
      <c r="E38" s="50"/>
      <c r="F38" s="50"/>
      <c r="G38" s="50"/>
      <c r="H38" s="50"/>
      <c r="I38" s="53"/>
      <c r="J38" s="53"/>
      <c r="K38" s="53"/>
      <c r="L38" s="65"/>
      <c r="M38" s="65"/>
      <c r="N38" s="65"/>
      <c r="O38" s="66"/>
      <c r="P38" s="66"/>
      <c r="Q38" s="67"/>
      <c r="R38" s="67"/>
      <c r="S38" s="68"/>
      <c r="T38" s="68"/>
    </row>
    <row r="39" spans="1:20" x14ac:dyDescent="0.25">
      <c r="A39" s="50"/>
      <c r="B39" s="51"/>
      <c r="C39" s="51"/>
      <c r="D39" s="52"/>
      <c r="E39" s="50"/>
      <c r="F39" s="50"/>
      <c r="G39" s="50"/>
      <c r="H39" s="50"/>
      <c r="I39" s="54"/>
      <c r="J39" s="54"/>
      <c r="K39" s="54"/>
      <c r="L39" s="65"/>
      <c r="M39" s="65"/>
      <c r="N39" s="65"/>
      <c r="O39" s="66"/>
      <c r="P39" s="66"/>
      <c r="Q39" s="67"/>
      <c r="R39" s="67"/>
      <c r="S39" s="68"/>
      <c r="T39" s="68"/>
    </row>
    <row r="40" spans="1:20" ht="14.3" customHeight="1" x14ac:dyDescent="0.25">
      <c r="A40" s="83"/>
      <c r="B40" s="84"/>
      <c r="C40" s="84"/>
      <c r="D40" s="85"/>
      <c r="E40" s="83"/>
      <c r="F40" s="83"/>
      <c r="G40" s="83"/>
      <c r="H40" s="83"/>
      <c r="I40" s="77"/>
      <c r="J40" s="77"/>
      <c r="K40" s="77"/>
      <c r="L40" s="79"/>
      <c r="M40" s="79"/>
      <c r="N40" s="79"/>
      <c r="O40" s="80"/>
      <c r="P40" s="80"/>
      <c r="Q40" s="81"/>
      <c r="R40" s="81"/>
      <c r="S40" s="82"/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50"/>
      <c r="B42" s="51"/>
      <c r="C42" s="51"/>
      <c r="D42" s="52"/>
      <c r="E42" s="50"/>
      <c r="F42" s="50"/>
      <c r="G42" s="50"/>
      <c r="H42" s="50"/>
      <c r="I42" s="53"/>
      <c r="J42" s="53"/>
      <c r="K42" s="53"/>
      <c r="L42" s="65"/>
      <c r="M42" s="65"/>
      <c r="N42" s="65"/>
      <c r="O42" s="66"/>
      <c r="P42" s="66"/>
      <c r="Q42" s="67"/>
      <c r="R42" s="67"/>
      <c r="S42" s="68"/>
      <c r="T42" s="68"/>
    </row>
    <row r="43" spans="1:20" x14ac:dyDescent="0.25">
      <c r="A43" s="50"/>
      <c r="B43" s="51"/>
      <c r="C43" s="51"/>
      <c r="D43" s="52"/>
      <c r="E43" s="50"/>
      <c r="F43" s="50"/>
      <c r="G43" s="50"/>
      <c r="H43" s="50"/>
      <c r="I43" s="54"/>
      <c r="J43" s="54"/>
      <c r="K43" s="54"/>
      <c r="L43" s="65"/>
      <c r="M43" s="65"/>
      <c r="N43" s="65"/>
      <c r="O43" s="66"/>
      <c r="P43" s="66"/>
      <c r="Q43" s="67"/>
      <c r="R43" s="67"/>
      <c r="S43" s="68"/>
      <c r="T43" s="68"/>
    </row>
    <row r="44" spans="1:20" x14ac:dyDescent="0.25">
      <c r="A44" s="83"/>
      <c r="B44" s="84"/>
      <c r="C44" s="84"/>
      <c r="D44" s="85"/>
      <c r="E44" s="83"/>
      <c r="F44" s="83"/>
      <c r="G44" s="83"/>
      <c r="H44" s="83"/>
      <c r="I44" s="77"/>
      <c r="J44" s="77"/>
      <c r="K44" s="77"/>
      <c r="L44" s="79"/>
      <c r="M44" s="79"/>
      <c r="N44" s="79"/>
      <c r="O44" s="80"/>
      <c r="P44" s="80"/>
      <c r="Q44" s="81"/>
      <c r="R44" s="81"/>
      <c r="S44" s="82"/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x14ac:dyDescent="0.25">
      <c r="A46" s="50"/>
      <c r="B46" s="51"/>
      <c r="C46" s="51"/>
      <c r="D46" s="52"/>
      <c r="E46" s="50"/>
      <c r="F46" s="50"/>
      <c r="G46" s="50"/>
      <c r="H46" s="50"/>
      <c r="I46" s="53"/>
      <c r="J46" s="53"/>
      <c r="K46" s="53"/>
      <c r="L46" s="65"/>
      <c r="M46" s="65"/>
      <c r="N46" s="65"/>
      <c r="O46" s="66"/>
      <c r="P46" s="66"/>
      <c r="Q46" s="67"/>
      <c r="R46" s="67"/>
      <c r="S46" s="68"/>
      <c r="T46" s="68"/>
    </row>
    <row r="47" spans="1:20" x14ac:dyDescent="0.25">
      <c r="A47" s="50"/>
      <c r="B47" s="51"/>
      <c r="C47" s="51"/>
      <c r="D47" s="52"/>
      <c r="E47" s="50"/>
      <c r="F47" s="50"/>
      <c r="G47" s="50"/>
      <c r="H47" s="50"/>
      <c r="I47" s="54"/>
      <c r="J47" s="54"/>
      <c r="K47" s="54"/>
      <c r="L47" s="65"/>
      <c r="M47" s="65"/>
      <c r="N47" s="65"/>
      <c r="O47" s="66"/>
      <c r="P47" s="66"/>
      <c r="Q47" s="67"/>
      <c r="R47" s="67"/>
      <c r="S47" s="68"/>
      <c r="T47" s="68"/>
    </row>
    <row r="48" spans="1:20" x14ac:dyDescent="0.25">
      <c r="A48" s="83"/>
      <c r="B48" s="84"/>
      <c r="C48" s="84"/>
      <c r="D48" s="85"/>
      <c r="E48" s="83"/>
      <c r="F48" s="83"/>
      <c r="G48" s="83"/>
      <c r="H48" s="83"/>
      <c r="I48" s="77"/>
      <c r="J48" s="77"/>
      <c r="K48" s="77"/>
      <c r="L48" s="79"/>
      <c r="M48" s="79"/>
      <c r="N48" s="79"/>
      <c r="O48" s="80"/>
      <c r="P48" s="80"/>
      <c r="Q48" s="81"/>
      <c r="R48" s="81"/>
      <c r="S48" s="82"/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x14ac:dyDescent="0.25">
      <c r="A50" s="50"/>
      <c r="B50" s="51"/>
      <c r="C50" s="51"/>
      <c r="D50" s="52"/>
      <c r="E50" s="50"/>
      <c r="F50" s="50"/>
      <c r="G50" s="50"/>
      <c r="H50" s="50"/>
      <c r="I50" s="53"/>
      <c r="J50" s="53"/>
      <c r="K50" s="53"/>
      <c r="L50" s="65"/>
      <c r="M50" s="65"/>
      <c r="N50" s="65"/>
      <c r="O50" s="66"/>
      <c r="P50" s="66"/>
      <c r="Q50" s="67"/>
      <c r="R50" s="67"/>
      <c r="S50" s="68"/>
      <c r="T50" s="68"/>
    </row>
    <row r="51" spans="1:20" x14ac:dyDescent="0.25">
      <c r="A51" s="50"/>
      <c r="B51" s="51"/>
      <c r="C51" s="51"/>
      <c r="D51" s="52"/>
      <c r="E51" s="50"/>
      <c r="F51" s="50"/>
      <c r="G51" s="50"/>
      <c r="H51" s="50"/>
      <c r="I51" s="54"/>
      <c r="J51" s="54"/>
      <c r="K51" s="54"/>
      <c r="L51" s="65"/>
      <c r="M51" s="65"/>
      <c r="N51" s="65"/>
      <c r="O51" s="66"/>
      <c r="P51" s="66"/>
      <c r="Q51" s="67"/>
      <c r="R51" s="67"/>
      <c r="S51" s="68"/>
      <c r="T51" s="68"/>
    </row>
    <row r="52" spans="1:20" x14ac:dyDescent="0.25">
      <c r="A52" s="83"/>
      <c r="B52" s="84"/>
      <c r="C52" s="84"/>
      <c r="D52" s="85"/>
      <c r="E52" s="83"/>
      <c r="F52" s="83"/>
      <c r="G52" s="83"/>
      <c r="H52" s="83"/>
      <c r="I52" s="77"/>
      <c r="J52" s="77"/>
      <c r="K52" s="77"/>
      <c r="L52" s="79"/>
      <c r="M52" s="79"/>
      <c r="N52" s="79"/>
      <c r="O52" s="80"/>
      <c r="P52" s="80"/>
      <c r="Q52" s="81"/>
      <c r="R52" s="81"/>
      <c r="S52" s="82"/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x14ac:dyDescent="0.25">
      <c r="A54" s="50"/>
      <c r="B54" s="51"/>
      <c r="C54" s="51"/>
      <c r="D54" s="52"/>
      <c r="E54" s="50"/>
      <c r="F54" s="50"/>
      <c r="G54" s="50"/>
      <c r="H54" s="50"/>
      <c r="I54" s="53"/>
      <c r="J54" s="53"/>
      <c r="K54" s="53"/>
      <c r="L54" s="65"/>
      <c r="M54" s="65"/>
      <c r="N54" s="65"/>
      <c r="O54" s="66"/>
      <c r="P54" s="66"/>
      <c r="Q54" s="67"/>
      <c r="R54" s="67"/>
      <c r="S54" s="68"/>
      <c r="T54" s="68"/>
    </row>
    <row r="55" spans="1:20" x14ac:dyDescent="0.25">
      <c r="A55" s="50"/>
      <c r="B55" s="51"/>
      <c r="C55" s="51"/>
      <c r="D55" s="52"/>
      <c r="E55" s="50"/>
      <c r="F55" s="50"/>
      <c r="G55" s="50"/>
      <c r="H55" s="50"/>
      <c r="I55" s="54"/>
      <c r="J55" s="54"/>
      <c r="K55" s="54"/>
      <c r="L55" s="65"/>
      <c r="M55" s="65"/>
      <c r="N55" s="65"/>
      <c r="O55" s="66"/>
      <c r="P55" s="66"/>
      <c r="Q55" s="67"/>
      <c r="R55" s="67"/>
      <c r="S55" s="68"/>
      <c r="T55" s="68"/>
    </row>
    <row r="56" spans="1:20" x14ac:dyDescent="0.25">
      <c r="A56" s="83"/>
      <c r="B56" s="84"/>
      <c r="C56" s="84"/>
      <c r="D56" s="85"/>
      <c r="E56" s="83"/>
      <c r="F56" s="83"/>
      <c r="G56" s="83"/>
      <c r="H56" s="83"/>
      <c r="I56" s="77"/>
      <c r="J56" s="77"/>
      <c r="K56" s="77"/>
      <c r="L56" s="79"/>
      <c r="M56" s="79"/>
      <c r="N56" s="79"/>
      <c r="O56" s="80"/>
      <c r="P56" s="80"/>
      <c r="Q56" s="81"/>
      <c r="R56" s="81"/>
      <c r="S56" s="82"/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50"/>
      <c r="B58" s="51"/>
      <c r="C58" s="51"/>
      <c r="D58" s="52"/>
      <c r="E58" s="50"/>
      <c r="F58" s="50"/>
      <c r="G58" s="50"/>
      <c r="H58" s="50"/>
      <c r="I58" s="53"/>
      <c r="J58" s="53"/>
      <c r="K58" s="53"/>
      <c r="L58" s="65"/>
      <c r="M58" s="65"/>
      <c r="N58" s="65"/>
      <c r="O58" s="66"/>
      <c r="P58" s="66"/>
      <c r="Q58" s="67"/>
      <c r="R58" s="67"/>
      <c r="S58" s="68"/>
      <c r="T58" s="68"/>
    </row>
    <row r="59" spans="1:20" x14ac:dyDescent="0.25">
      <c r="A59" s="50"/>
      <c r="B59" s="51"/>
      <c r="C59" s="51"/>
      <c r="D59" s="52"/>
      <c r="E59" s="50"/>
      <c r="F59" s="50"/>
      <c r="G59" s="50"/>
      <c r="H59" s="50"/>
      <c r="I59" s="54"/>
      <c r="J59" s="54"/>
      <c r="K59" s="54"/>
      <c r="L59" s="65"/>
      <c r="M59" s="65"/>
      <c r="N59" s="65"/>
      <c r="O59" s="66"/>
      <c r="P59" s="66"/>
      <c r="Q59" s="67"/>
      <c r="R59" s="67"/>
      <c r="S59" s="68"/>
      <c r="T59" s="68"/>
    </row>
    <row r="60" spans="1:20" ht="14.3" customHeight="1" x14ac:dyDescent="0.25">
      <c r="A60" s="83"/>
      <c r="B60" s="84"/>
      <c r="C60" s="84"/>
      <c r="D60" s="85"/>
      <c r="E60" s="83"/>
      <c r="F60" s="83"/>
      <c r="G60" s="83"/>
      <c r="H60" s="83"/>
      <c r="I60" s="77"/>
      <c r="J60" s="77"/>
      <c r="K60" s="77"/>
      <c r="L60" s="79"/>
      <c r="M60" s="79"/>
      <c r="N60" s="79"/>
      <c r="O60" s="80"/>
      <c r="P60" s="80"/>
      <c r="Q60" s="81"/>
      <c r="R60" s="81"/>
      <c r="S60" s="82"/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50"/>
      <c r="B62" s="51"/>
      <c r="C62" s="51"/>
      <c r="D62" s="52"/>
      <c r="E62" s="50"/>
      <c r="F62" s="50"/>
      <c r="G62" s="50"/>
      <c r="H62" s="50"/>
      <c r="I62" s="53"/>
      <c r="J62" s="53"/>
      <c r="K62" s="53"/>
      <c r="L62" s="65"/>
      <c r="M62" s="65"/>
      <c r="N62" s="65"/>
      <c r="O62" s="66"/>
      <c r="P62" s="66"/>
      <c r="Q62" s="67"/>
      <c r="R62" s="67"/>
      <c r="S62" s="68"/>
      <c r="T62" s="68"/>
    </row>
    <row r="63" spans="1:20" x14ac:dyDescent="0.25">
      <c r="A63" s="50"/>
      <c r="B63" s="51"/>
      <c r="C63" s="51"/>
      <c r="D63" s="52"/>
      <c r="E63" s="50"/>
      <c r="F63" s="50"/>
      <c r="G63" s="50"/>
      <c r="H63" s="50"/>
      <c r="I63" s="54"/>
      <c r="J63" s="54"/>
      <c r="K63" s="54"/>
      <c r="L63" s="65"/>
      <c r="M63" s="65"/>
      <c r="N63" s="65"/>
      <c r="O63" s="66"/>
      <c r="P63" s="66"/>
      <c r="Q63" s="67"/>
      <c r="R63" s="67"/>
      <c r="S63" s="68"/>
      <c r="T63" s="68"/>
    </row>
    <row r="64" spans="1:20" ht="14.3" customHeight="1" x14ac:dyDescent="0.25">
      <c r="A64" s="83"/>
      <c r="B64" s="84"/>
      <c r="C64" s="84"/>
      <c r="D64" s="85"/>
      <c r="E64" s="83"/>
      <c r="F64" s="83"/>
      <c r="G64" s="83"/>
      <c r="H64" s="83"/>
      <c r="I64" s="77"/>
      <c r="J64" s="77"/>
      <c r="K64" s="77"/>
      <c r="L64" s="79"/>
      <c r="M64" s="79"/>
      <c r="N64" s="79"/>
      <c r="O64" s="80"/>
      <c r="P64" s="80"/>
      <c r="Q64" s="81"/>
      <c r="R64" s="81"/>
      <c r="S64" s="82"/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186"/>
      <c r="B66" s="189"/>
      <c r="C66" s="190"/>
      <c r="D66" s="195"/>
      <c r="E66" s="198"/>
      <c r="F66" s="199"/>
      <c r="G66" s="199"/>
      <c r="H66" s="200"/>
      <c r="I66" s="53"/>
      <c r="J66" s="53"/>
      <c r="K66" s="53"/>
      <c r="L66" s="163"/>
      <c r="M66" s="164"/>
      <c r="N66" s="165"/>
      <c r="O66" s="172"/>
      <c r="P66" s="173"/>
      <c r="Q66" s="174"/>
      <c r="R66" s="175"/>
      <c r="S66" s="180"/>
      <c r="T66" s="181"/>
    </row>
    <row r="67" spans="1:20" ht="14.3" customHeight="1" x14ac:dyDescent="0.25">
      <c r="A67" s="187"/>
      <c r="B67" s="191"/>
      <c r="C67" s="192"/>
      <c r="D67" s="196"/>
      <c r="E67" s="201"/>
      <c r="F67" s="202"/>
      <c r="G67" s="202"/>
      <c r="H67" s="203"/>
      <c r="I67" s="162"/>
      <c r="J67" s="162"/>
      <c r="K67" s="162"/>
      <c r="L67" s="166"/>
      <c r="M67" s="167"/>
      <c r="N67" s="168"/>
      <c r="O67" s="66"/>
      <c r="P67" s="66"/>
      <c r="Q67" s="176"/>
      <c r="R67" s="177"/>
      <c r="S67" s="182"/>
      <c r="T67" s="183"/>
    </row>
    <row r="68" spans="1:20" x14ac:dyDescent="0.25">
      <c r="A68" s="188"/>
      <c r="B68" s="193"/>
      <c r="C68" s="194"/>
      <c r="D68" s="197"/>
      <c r="E68" s="204"/>
      <c r="F68" s="205"/>
      <c r="G68" s="205"/>
      <c r="H68" s="206"/>
      <c r="I68" s="54"/>
      <c r="J68" s="54"/>
      <c r="K68" s="54"/>
      <c r="L68" s="169"/>
      <c r="M68" s="170"/>
      <c r="N68" s="171"/>
      <c r="O68" s="66"/>
      <c r="P68" s="66"/>
      <c r="Q68" s="178"/>
      <c r="R68" s="179"/>
      <c r="S68" s="184"/>
      <c r="T68" s="185"/>
    </row>
    <row r="69" spans="1:20" ht="14.3" customHeight="1" x14ac:dyDescent="0.25">
      <c r="A69" s="83"/>
      <c r="B69" s="84"/>
      <c r="C69" s="84"/>
      <c r="D69" s="85"/>
      <c r="E69" s="83"/>
      <c r="F69" s="83"/>
      <c r="G69" s="83"/>
      <c r="H69" s="83"/>
      <c r="I69" s="77"/>
      <c r="J69" s="77"/>
      <c r="K69" s="77"/>
      <c r="L69" s="79"/>
      <c r="M69" s="79"/>
      <c r="N69" s="79"/>
      <c r="O69" s="80"/>
      <c r="P69" s="80"/>
      <c r="Q69" s="81"/>
      <c r="R69" s="81"/>
      <c r="S69" s="82"/>
      <c r="T69" s="82"/>
    </row>
    <row r="70" spans="1:20" x14ac:dyDescent="0.25">
      <c r="A70" s="83"/>
      <c r="B70" s="84"/>
      <c r="C70" s="84"/>
      <c r="D70" s="85"/>
      <c r="E70" s="83"/>
      <c r="F70" s="83"/>
      <c r="G70" s="83"/>
      <c r="H70" s="83"/>
      <c r="I70" s="78"/>
      <c r="J70" s="78"/>
      <c r="K70" s="78"/>
      <c r="L70" s="79"/>
      <c r="M70" s="79"/>
      <c r="N70" s="79"/>
      <c r="O70" s="80"/>
      <c r="P70" s="80"/>
      <c r="Q70" s="81"/>
      <c r="R70" s="81"/>
      <c r="S70" s="82"/>
      <c r="T70" s="82"/>
    </row>
    <row r="71" spans="1:20" ht="14.3" customHeight="1" x14ac:dyDescent="0.25">
      <c r="A71" s="50"/>
      <c r="B71" s="51"/>
      <c r="C71" s="51"/>
      <c r="D71" s="52"/>
      <c r="E71" s="50"/>
      <c r="F71" s="50"/>
      <c r="G71" s="50"/>
      <c r="H71" s="50"/>
      <c r="I71" s="53"/>
      <c r="J71" s="53"/>
      <c r="K71" s="53"/>
      <c r="L71" s="65"/>
      <c r="M71" s="65"/>
      <c r="N71" s="65"/>
      <c r="O71" s="66"/>
      <c r="P71" s="66"/>
      <c r="Q71" s="67"/>
      <c r="R71" s="67"/>
      <c r="S71" s="68"/>
      <c r="T71" s="68"/>
    </row>
    <row r="72" spans="1:20" x14ac:dyDescent="0.25">
      <c r="A72" s="50"/>
      <c r="B72" s="51"/>
      <c r="C72" s="51"/>
      <c r="D72" s="52"/>
      <c r="E72" s="50"/>
      <c r="F72" s="50"/>
      <c r="G72" s="50"/>
      <c r="H72" s="50"/>
      <c r="I72" s="54"/>
      <c r="J72" s="54"/>
      <c r="K72" s="54"/>
      <c r="L72" s="65"/>
      <c r="M72" s="65"/>
      <c r="N72" s="65"/>
      <c r="O72" s="66"/>
      <c r="P72" s="66"/>
      <c r="Q72" s="67"/>
      <c r="R72" s="67"/>
      <c r="S72" s="68"/>
      <c r="T72" s="68"/>
    </row>
    <row r="73" spans="1:20" ht="14.3" customHeight="1" x14ac:dyDescent="0.25">
      <c r="A73" s="109"/>
      <c r="B73" s="111"/>
      <c r="C73" s="112"/>
      <c r="D73" s="115"/>
      <c r="E73" s="117"/>
      <c r="F73" s="118"/>
      <c r="G73" s="118"/>
      <c r="H73" s="119"/>
      <c r="I73" s="77"/>
      <c r="J73" s="77"/>
      <c r="K73" s="77"/>
      <c r="L73" s="30"/>
      <c r="M73" s="36"/>
      <c r="N73" s="31"/>
      <c r="O73" s="99"/>
      <c r="P73" s="100"/>
      <c r="Q73" s="101"/>
      <c r="R73" s="102"/>
      <c r="S73" s="105"/>
      <c r="T73" s="106"/>
    </row>
    <row r="74" spans="1:20" x14ac:dyDescent="0.25">
      <c r="A74" s="110"/>
      <c r="B74" s="113"/>
      <c r="C74" s="114"/>
      <c r="D74" s="116"/>
      <c r="E74" s="120"/>
      <c r="F74" s="121"/>
      <c r="G74" s="121"/>
      <c r="H74" s="122"/>
      <c r="I74" s="78"/>
      <c r="J74" s="78"/>
      <c r="K74" s="78"/>
      <c r="L74" s="32"/>
      <c r="M74" s="37"/>
      <c r="N74" s="33"/>
      <c r="O74" s="99"/>
      <c r="P74" s="100"/>
      <c r="Q74" s="103"/>
      <c r="R74" s="104"/>
      <c r="S74" s="107"/>
      <c r="T74" s="108"/>
    </row>
    <row r="75" spans="1:20" x14ac:dyDescent="0.25">
      <c r="A75" s="83"/>
      <c r="B75" s="84"/>
      <c r="C75" s="84"/>
      <c r="D75" s="85"/>
      <c r="E75" s="83"/>
      <c r="F75" s="83"/>
      <c r="G75" s="83"/>
      <c r="H75" s="83"/>
      <c r="I75" s="77"/>
      <c r="J75" s="77"/>
      <c r="K75" s="77"/>
      <c r="L75" s="79"/>
      <c r="M75" s="79"/>
      <c r="N75" s="79"/>
      <c r="O75" s="80"/>
      <c r="P75" s="80"/>
      <c r="Q75" s="81"/>
      <c r="R75" s="81"/>
      <c r="S75" s="82"/>
      <c r="T75" s="82"/>
    </row>
    <row r="76" spans="1:20" x14ac:dyDescent="0.25">
      <c r="A76" s="83"/>
      <c r="B76" s="84"/>
      <c r="C76" s="84"/>
      <c r="D76" s="85"/>
      <c r="E76" s="83"/>
      <c r="F76" s="83"/>
      <c r="G76" s="83"/>
      <c r="H76" s="83"/>
      <c r="I76" s="78"/>
      <c r="J76" s="78"/>
      <c r="K76" s="78"/>
      <c r="L76" s="79"/>
      <c r="M76" s="79"/>
      <c r="N76" s="79"/>
      <c r="O76" s="80"/>
      <c r="P76" s="80"/>
      <c r="Q76" s="81"/>
      <c r="R76" s="81"/>
      <c r="S76" s="82"/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7"/>
      <c r="J77" s="77"/>
      <c r="K77" s="77"/>
      <c r="L77" s="79"/>
      <c r="M77" s="79"/>
      <c r="N77" s="79"/>
      <c r="O77" s="80"/>
      <c r="P77" s="80"/>
      <c r="Q77" s="81">
        <f>SUM(Q10:R74)</f>
        <v>0</v>
      </c>
      <c r="R77" s="81"/>
      <c r="S77" s="82"/>
      <c r="T77" s="82"/>
    </row>
    <row r="78" spans="1:20" x14ac:dyDescent="0.25">
      <c r="A78" s="83"/>
      <c r="B78" s="84"/>
      <c r="C78" s="84"/>
      <c r="D78" s="85"/>
      <c r="E78" s="83"/>
      <c r="F78" s="83"/>
      <c r="G78" s="83"/>
      <c r="H78" s="83"/>
      <c r="I78" s="78"/>
      <c r="J78" s="78"/>
      <c r="K78" s="78"/>
      <c r="L78" s="79"/>
      <c r="M78" s="79"/>
      <c r="N78" s="79"/>
      <c r="O78" s="80"/>
      <c r="P78" s="80"/>
      <c r="Q78" s="81"/>
      <c r="R78" s="81"/>
      <c r="S78" s="82"/>
      <c r="T78" s="82"/>
    </row>
  </sheetData>
  <mergeCells count="419">
    <mergeCell ref="K77:K78"/>
    <mergeCell ref="L77:N78"/>
    <mergeCell ref="O77:P77"/>
    <mergeCell ref="Q77:R78"/>
    <mergeCell ref="S77:T78"/>
    <mergeCell ref="O78:P78"/>
    <mergeCell ref="A77:A78"/>
    <mergeCell ref="B77:C78"/>
    <mergeCell ref="D77:D78"/>
    <mergeCell ref="E77:H78"/>
    <mergeCell ref="I77:I78"/>
    <mergeCell ref="J77:J78"/>
    <mergeCell ref="K75:K76"/>
    <mergeCell ref="L75:N76"/>
    <mergeCell ref="O75:P75"/>
    <mergeCell ref="Q75:R76"/>
    <mergeCell ref="S75:T76"/>
    <mergeCell ref="O76:P76"/>
    <mergeCell ref="A75:A76"/>
    <mergeCell ref="B75:C76"/>
    <mergeCell ref="D75:D76"/>
    <mergeCell ref="E75:H76"/>
    <mergeCell ref="I75:I76"/>
    <mergeCell ref="J75:J76"/>
    <mergeCell ref="K73:K74"/>
    <mergeCell ref="L73:N74"/>
    <mergeCell ref="O73:P73"/>
    <mergeCell ref="Q73:R74"/>
    <mergeCell ref="S73:T74"/>
    <mergeCell ref="O74:P74"/>
    <mergeCell ref="A73:A74"/>
    <mergeCell ref="B73:C74"/>
    <mergeCell ref="D73:D74"/>
    <mergeCell ref="E73:H74"/>
    <mergeCell ref="I73:I74"/>
    <mergeCell ref="J73:J74"/>
    <mergeCell ref="K71:K72"/>
    <mergeCell ref="L71:N72"/>
    <mergeCell ref="O71:P71"/>
    <mergeCell ref="Q71:R72"/>
    <mergeCell ref="S71:T72"/>
    <mergeCell ref="O72:P72"/>
    <mergeCell ref="A71:A72"/>
    <mergeCell ref="B71:C72"/>
    <mergeCell ref="D71:D72"/>
    <mergeCell ref="E71:H72"/>
    <mergeCell ref="I71:I72"/>
    <mergeCell ref="J71:J72"/>
    <mergeCell ref="K69:K70"/>
    <mergeCell ref="L69:N70"/>
    <mergeCell ref="O69:P69"/>
    <mergeCell ref="Q69:R70"/>
    <mergeCell ref="S69:T70"/>
    <mergeCell ref="O70:P70"/>
    <mergeCell ref="A69:A70"/>
    <mergeCell ref="B69:C70"/>
    <mergeCell ref="D69:D70"/>
    <mergeCell ref="E69:H70"/>
    <mergeCell ref="I69:I70"/>
    <mergeCell ref="J69:J70"/>
    <mergeCell ref="K66:K68"/>
    <mergeCell ref="L66:N68"/>
    <mergeCell ref="O66:P66"/>
    <mergeCell ref="Q66:R68"/>
    <mergeCell ref="S66:T68"/>
    <mergeCell ref="O68:P68"/>
    <mergeCell ref="O67:P67"/>
    <mergeCell ref="A66:A68"/>
    <mergeCell ref="B66:C68"/>
    <mergeCell ref="D66:D68"/>
    <mergeCell ref="E66:H68"/>
    <mergeCell ref="I66:I68"/>
    <mergeCell ref="J66:J68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79"/>
  <sheetViews>
    <sheetView topLeftCell="A9" workbookViewId="0">
      <selection activeCell="Q10" sqref="Q10:R23"/>
    </sheetView>
  </sheetViews>
  <sheetFormatPr defaultRowHeight="14.3" x14ac:dyDescent="0.25"/>
  <cols>
    <col min="9" max="9" width="12.42578125" customWidth="1"/>
    <col min="10" max="10" width="9.85546875" customWidth="1"/>
    <col min="11" max="11" width="9.28515625" bestFit="1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87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84</v>
      </c>
      <c r="M10" s="13"/>
      <c r="N10" s="8"/>
      <c r="O10" s="16"/>
      <c r="P10" s="17"/>
      <c r="Q10" s="20"/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85</v>
      </c>
      <c r="M12" s="36"/>
      <c r="N12" s="31"/>
      <c r="O12" s="38"/>
      <c r="P12" s="39"/>
      <c r="Q12" s="42"/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86</v>
      </c>
      <c r="M14" s="13"/>
      <c r="N14" s="8"/>
      <c r="O14" s="16"/>
      <c r="P14" s="17"/>
      <c r="Q14" s="20"/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84</v>
      </c>
      <c r="M16" s="36"/>
      <c r="N16" s="31"/>
      <c r="O16" s="38"/>
      <c r="P16" s="39"/>
      <c r="Q16" s="42"/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85</v>
      </c>
      <c r="M18" s="13"/>
      <c r="N18" s="8"/>
      <c r="O18" s="16"/>
      <c r="P18" s="17"/>
      <c r="Q18" s="20"/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86</v>
      </c>
      <c r="M20" s="36"/>
      <c r="N20" s="31"/>
      <c r="O20" s="38"/>
      <c r="P20" s="39"/>
      <c r="Q20" s="42"/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>
        <v>0</v>
      </c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x14ac:dyDescent="0.25">
      <c r="A26" s="96"/>
      <c r="B26" s="97"/>
      <c r="C26" s="97"/>
      <c r="D26" s="98"/>
      <c r="E26" s="96"/>
      <c r="F26" s="96"/>
      <c r="G26" s="96"/>
      <c r="H26" s="96"/>
      <c r="I26" s="90"/>
      <c r="J26" s="90"/>
      <c r="K26" s="90"/>
      <c r="L26" s="92"/>
      <c r="M26" s="92"/>
      <c r="N26" s="92"/>
      <c r="O26" s="93"/>
      <c r="P26" s="93"/>
      <c r="Q26" s="94"/>
      <c r="R26" s="94"/>
      <c r="S26" s="95"/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x14ac:dyDescent="0.25">
      <c r="A28" s="83"/>
      <c r="B28" s="84"/>
      <c r="C28" s="84"/>
      <c r="D28" s="85"/>
      <c r="E28" s="83"/>
      <c r="F28" s="83"/>
      <c r="G28" s="83"/>
      <c r="H28" s="83"/>
      <c r="I28" s="77"/>
      <c r="J28" s="77"/>
      <c r="K28" s="77"/>
      <c r="L28" s="79"/>
      <c r="M28" s="79"/>
      <c r="N28" s="79"/>
      <c r="O28" s="80"/>
      <c r="P28" s="80"/>
      <c r="Q28" s="81"/>
      <c r="R28" s="81"/>
      <c r="S28" s="82"/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x14ac:dyDescent="0.25">
      <c r="A30" s="96"/>
      <c r="B30" s="97"/>
      <c r="C30" s="97"/>
      <c r="D30" s="98"/>
      <c r="E30" s="96"/>
      <c r="F30" s="96"/>
      <c r="G30" s="96"/>
      <c r="H30" s="96"/>
      <c r="I30" s="90"/>
      <c r="J30" s="90"/>
      <c r="K30" s="90"/>
      <c r="L30" s="92"/>
      <c r="M30" s="92"/>
      <c r="N30" s="92"/>
      <c r="O30" s="93"/>
      <c r="P30" s="93"/>
      <c r="Q30" s="94"/>
      <c r="R30" s="94"/>
      <c r="S30" s="95"/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x14ac:dyDescent="0.25">
      <c r="A32" s="83"/>
      <c r="B32" s="84"/>
      <c r="C32" s="84"/>
      <c r="D32" s="85"/>
      <c r="E32" s="83"/>
      <c r="F32" s="83"/>
      <c r="G32" s="83"/>
      <c r="H32" s="83"/>
      <c r="I32" s="77"/>
      <c r="J32" s="77"/>
      <c r="K32" s="77"/>
      <c r="L32" s="79"/>
      <c r="M32" s="79"/>
      <c r="N32" s="79"/>
      <c r="O32" s="80"/>
      <c r="P32" s="80"/>
      <c r="Q32" s="81"/>
      <c r="R32" s="81"/>
      <c r="S32" s="82"/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x14ac:dyDescent="0.25">
      <c r="A34" s="96"/>
      <c r="B34" s="97"/>
      <c r="C34" s="97"/>
      <c r="D34" s="98"/>
      <c r="E34" s="96"/>
      <c r="F34" s="96"/>
      <c r="G34" s="96"/>
      <c r="H34" s="96"/>
      <c r="I34" s="90"/>
      <c r="J34" s="90"/>
      <c r="K34" s="90"/>
      <c r="L34" s="92"/>
      <c r="M34" s="92"/>
      <c r="N34" s="92"/>
      <c r="O34" s="93"/>
      <c r="P34" s="93"/>
      <c r="Q34" s="94"/>
      <c r="R34" s="94"/>
      <c r="S34" s="95"/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ht="14.3" customHeight="1" x14ac:dyDescent="0.25">
      <c r="A36" s="83"/>
      <c r="B36" s="84"/>
      <c r="C36" s="84"/>
      <c r="D36" s="85"/>
      <c r="E36" s="83"/>
      <c r="F36" s="83"/>
      <c r="G36" s="83"/>
      <c r="H36" s="83"/>
      <c r="I36" s="77"/>
      <c r="J36" s="77"/>
      <c r="K36" s="77"/>
      <c r="L36" s="79"/>
      <c r="M36" s="79"/>
      <c r="N36" s="79"/>
      <c r="O36" s="80"/>
      <c r="P36" s="80"/>
      <c r="Q36" s="81"/>
      <c r="R36" s="81"/>
      <c r="S36" s="82"/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96"/>
      <c r="B38" s="97"/>
      <c r="C38" s="97"/>
      <c r="D38" s="98"/>
      <c r="E38" s="96"/>
      <c r="F38" s="96"/>
      <c r="G38" s="96"/>
      <c r="H38" s="96"/>
      <c r="I38" s="90"/>
      <c r="J38" s="90"/>
      <c r="K38" s="90"/>
      <c r="L38" s="92"/>
      <c r="M38" s="92"/>
      <c r="N38" s="92"/>
      <c r="O38" s="93"/>
      <c r="P38" s="93"/>
      <c r="Q38" s="94"/>
      <c r="R38" s="94"/>
      <c r="S38" s="95"/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ht="14.3" customHeight="1" x14ac:dyDescent="0.25">
      <c r="A40" s="83"/>
      <c r="B40" s="84"/>
      <c r="C40" s="84"/>
      <c r="D40" s="85"/>
      <c r="E40" s="83"/>
      <c r="F40" s="83"/>
      <c r="G40" s="83"/>
      <c r="H40" s="83"/>
      <c r="I40" s="77"/>
      <c r="J40" s="77"/>
      <c r="K40" s="77"/>
      <c r="L40" s="79"/>
      <c r="M40" s="79"/>
      <c r="N40" s="79"/>
      <c r="O40" s="80"/>
      <c r="P40" s="80"/>
      <c r="Q40" s="81"/>
      <c r="R40" s="81"/>
      <c r="S40" s="82"/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96"/>
      <c r="B42" s="97"/>
      <c r="C42" s="97"/>
      <c r="D42" s="98"/>
      <c r="E42" s="96"/>
      <c r="F42" s="96"/>
      <c r="G42" s="96"/>
      <c r="H42" s="96"/>
      <c r="I42" s="90"/>
      <c r="J42" s="90"/>
      <c r="K42" s="90"/>
      <c r="L42" s="92"/>
      <c r="M42" s="92"/>
      <c r="N42" s="92"/>
      <c r="O42" s="93"/>
      <c r="P42" s="93"/>
      <c r="Q42" s="94"/>
      <c r="R42" s="94"/>
      <c r="S42" s="95"/>
      <c r="T42" s="95"/>
    </row>
    <row r="43" spans="1:20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/>
      <c r="P43" s="93"/>
      <c r="Q43" s="94"/>
      <c r="R43" s="94"/>
      <c r="S43" s="95"/>
      <c r="T43" s="95"/>
    </row>
    <row r="44" spans="1:20" x14ac:dyDescent="0.25">
      <c r="A44" s="83"/>
      <c r="B44" s="84"/>
      <c r="C44" s="84"/>
      <c r="D44" s="85"/>
      <c r="E44" s="83"/>
      <c r="F44" s="83"/>
      <c r="G44" s="83"/>
      <c r="H44" s="83"/>
      <c r="I44" s="77"/>
      <c r="J44" s="77"/>
      <c r="K44" s="77"/>
      <c r="L44" s="79"/>
      <c r="M44" s="79"/>
      <c r="N44" s="79"/>
      <c r="O44" s="80"/>
      <c r="P44" s="80"/>
      <c r="Q44" s="81"/>
      <c r="R44" s="81"/>
      <c r="S44" s="82"/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x14ac:dyDescent="0.25">
      <c r="A46" s="96"/>
      <c r="B46" s="97"/>
      <c r="C46" s="97"/>
      <c r="D46" s="98"/>
      <c r="E46" s="96"/>
      <c r="F46" s="96"/>
      <c r="G46" s="96"/>
      <c r="H46" s="96"/>
      <c r="I46" s="90"/>
      <c r="J46" s="90"/>
      <c r="K46" s="90"/>
      <c r="L46" s="92"/>
      <c r="M46" s="92"/>
      <c r="N46" s="92"/>
      <c r="O46" s="93"/>
      <c r="P46" s="93"/>
      <c r="Q46" s="94"/>
      <c r="R46" s="94"/>
      <c r="S46" s="95"/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/>
      <c r="P47" s="93"/>
      <c r="Q47" s="94"/>
      <c r="R47" s="94"/>
      <c r="S47" s="95"/>
      <c r="T47" s="95"/>
    </row>
    <row r="48" spans="1:20" x14ac:dyDescent="0.25">
      <c r="A48" s="83"/>
      <c r="B48" s="84"/>
      <c r="C48" s="84"/>
      <c r="D48" s="85"/>
      <c r="E48" s="83"/>
      <c r="F48" s="83"/>
      <c r="G48" s="83"/>
      <c r="H48" s="83"/>
      <c r="I48" s="77"/>
      <c r="J48" s="77"/>
      <c r="K48" s="77"/>
      <c r="L48" s="79"/>
      <c r="M48" s="79"/>
      <c r="N48" s="79"/>
      <c r="O48" s="80"/>
      <c r="P48" s="80"/>
      <c r="Q48" s="81"/>
      <c r="R48" s="81"/>
      <c r="S48" s="82"/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96"/>
      <c r="B50" s="97"/>
      <c r="C50" s="97"/>
      <c r="D50" s="98"/>
      <c r="E50" s="96"/>
      <c r="F50" s="96"/>
      <c r="G50" s="96"/>
      <c r="H50" s="96"/>
      <c r="I50" s="90"/>
      <c r="J50" s="90"/>
      <c r="K50" s="90"/>
      <c r="L50" s="92"/>
      <c r="M50" s="92"/>
      <c r="N50" s="92"/>
      <c r="O50" s="93"/>
      <c r="P50" s="93"/>
      <c r="Q50" s="94"/>
      <c r="R50" s="94"/>
      <c r="S50" s="95"/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91"/>
      <c r="J51" s="91"/>
      <c r="K51" s="91"/>
      <c r="L51" s="92"/>
      <c r="M51" s="92"/>
      <c r="N51" s="92"/>
      <c r="O51" s="93"/>
      <c r="P51" s="93"/>
      <c r="Q51" s="94"/>
      <c r="R51" s="94"/>
      <c r="S51" s="95"/>
      <c r="T51" s="95"/>
    </row>
    <row r="52" spans="1:20" x14ac:dyDescent="0.25">
      <c r="A52" s="83"/>
      <c r="B52" s="84"/>
      <c r="C52" s="84"/>
      <c r="D52" s="85"/>
      <c r="E52" s="83"/>
      <c r="F52" s="83"/>
      <c r="G52" s="83"/>
      <c r="H52" s="83"/>
      <c r="I52" s="77"/>
      <c r="J52" s="77"/>
      <c r="K52" s="77"/>
      <c r="L52" s="79"/>
      <c r="M52" s="79"/>
      <c r="N52" s="79"/>
      <c r="O52" s="80"/>
      <c r="P52" s="80"/>
      <c r="Q52" s="81"/>
      <c r="R52" s="81"/>
      <c r="S52" s="82"/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96"/>
      <c r="B54" s="97"/>
      <c r="C54" s="97"/>
      <c r="D54" s="98"/>
      <c r="E54" s="96"/>
      <c r="F54" s="96"/>
      <c r="G54" s="96"/>
      <c r="H54" s="96"/>
      <c r="I54" s="90"/>
      <c r="J54" s="90"/>
      <c r="K54" s="90"/>
      <c r="L54" s="92"/>
      <c r="M54" s="92"/>
      <c r="N54" s="92"/>
      <c r="O54" s="93"/>
      <c r="P54" s="93"/>
      <c r="Q54" s="94"/>
      <c r="R54" s="94"/>
      <c r="S54" s="95"/>
      <c r="T54" s="95"/>
    </row>
    <row r="55" spans="1:20" x14ac:dyDescent="0.25">
      <c r="A55" s="96"/>
      <c r="B55" s="97"/>
      <c r="C55" s="97"/>
      <c r="D55" s="98"/>
      <c r="E55" s="96"/>
      <c r="F55" s="96"/>
      <c r="G55" s="96"/>
      <c r="H55" s="96"/>
      <c r="I55" s="91"/>
      <c r="J55" s="91"/>
      <c r="K55" s="91"/>
      <c r="L55" s="92"/>
      <c r="M55" s="92"/>
      <c r="N55" s="92"/>
      <c r="O55" s="93"/>
      <c r="P55" s="93"/>
      <c r="Q55" s="94"/>
      <c r="R55" s="94"/>
      <c r="S55" s="95"/>
      <c r="T55" s="95"/>
    </row>
    <row r="56" spans="1:20" ht="14.3" customHeight="1" x14ac:dyDescent="0.25">
      <c r="A56" s="83"/>
      <c r="B56" s="84"/>
      <c r="C56" s="84"/>
      <c r="D56" s="85"/>
      <c r="E56" s="83"/>
      <c r="F56" s="83"/>
      <c r="G56" s="83"/>
      <c r="H56" s="83"/>
      <c r="I56" s="77"/>
      <c r="J56" s="77"/>
      <c r="K56" s="77"/>
      <c r="L56" s="79"/>
      <c r="M56" s="79"/>
      <c r="N56" s="79"/>
      <c r="O56" s="80"/>
      <c r="P56" s="80"/>
      <c r="Q56" s="81"/>
      <c r="R56" s="81"/>
      <c r="S56" s="82"/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96"/>
      <c r="B58" s="97"/>
      <c r="C58" s="97"/>
      <c r="D58" s="98"/>
      <c r="E58" s="96"/>
      <c r="F58" s="96"/>
      <c r="G58" s="96"/>
      <c r="H58" s="96"/>
      <c r="I58" s="90"/>
      <c r="J58" s="90"/>
      <c r="K58" s="90"/>
      <c r="L58" s="92"/>
      <c r="M58" s="92"/>
      <c r="N58" s="92"/>
      <c r="O58" s="93"/>
      <c r="P58" s="93"/>
      <c r="Q58" s="94"/>
      <c r="R58" s="94"/>
      <c r="S58" s="95"/>
      <c r="T58" s="95"/>
    </row>
    <row r="59" spans="1:20" x14ac:dyDescent="0.25">
      <c r="A59" s="96"/>
      <c r="B59" s="97"/>
      <c r="C59" s="97"/>
      <c r="D59" s="98"/>
      <c r="E59" s="96"/>
      <c r="F59" s="96"/>
      <c r="G59" s="96"/>
      <c r="H59" s="96"/>
      <c r="I59" s="91"/>
      <c r="J59" s="91"/>
      <c r="K59" s="91"/>
      <c r="L59" s="92"/>
      <c r="M59" s="92"/>
      <c r="N59" s="92"/>
      <c r="O59" s="93"/>
      <c r="P59" s="93"/>
      <c r="Q59" s="94"/>
      <c r="R59" s="94"/>
      <c r="S59" s="95"/>
      <c r="T59" s="95"/>
    </row>
    <row r="60" spans="1:20" ht="14.3" customHeight="1" x14ac:dyDescent="0.25">
      <c r="A60" s="83"/>
      <c r="B60" s="84"/>
      <c r="C60" s="84"/>
      <c r="D60" s="85"/>
      <c r="E60" s="83"/>
      <c r="F60" s="83"/>
      <c r="G60" s="83"/>
      <c r="H60" s="83"/>
      <c r="I60" s="77"/>
      <c r="J60" s="77"/>
      <c r="K60" s="77"/>
      <c r="L60" s="79"/>
      <c r="M60" s="79"/>
      <c r="N60" s="79"/>
      <c r="O60" s="80"/>
      <c r="P60" s="80"/>
      <c r="Q60" s="81"/>
      <c r="R60" s="81"/>
      <c r="S60" s="82"/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96"/>
      <c r="B62" s="97"/>
      <c r="C62" s="97"/>
      <c r="D62" s="98"/>
      <c r="E62" s="96"/>
      <c r="F62" s="96"/>
      <c r="G62" s="96"/>
      <c r="H62" s="96"/>
      <c r="I62" s="90"/>
      <c r="J62" s="90"/>
      <c r="K62" s="90"/>
      <c r="L62" s="92"/>
      <c r="M62" s="92"/>
      <c r="N62" s="92"/>
      <c r="O62" s="93"/>
      <c r="P62" s="93"/>
      <c r="Q62" s="94"/>
      <c r="R62" s="94"/>
      <c r="S62" s="95"/>
      <c r="T62" s="95"/>
    </row>
    <row r="63" spans="1:20" x14ac:dyDescent="0.25">
      <c r="A63" s="96"/>
      <c r="B63" s="97"/>
      <c r="C63" s="97"/>
      <c r="D63" s="98"/>
      <c r="E63" s="96"/>
      <c r="F63" s="96"/>
      <c r="G63" s="96"/>
      <c r="H63" s="96"/>
      <c r="I63" s="91"/>
      <c r="J63" s="91"/>
      <c r="K63" s="91"/>
      <c r="L63" s="92"/>
      <c r="M63" s="92"/>
      <c r="N63" s="92"/>
      <c r="O63" s="93"/>
      <c r="P63" s="93"/>
      <c r="Q63" s="94"/>
      <c r="R63" s="94"/>
      <c r="S63" s="95"/>
      <c r="T63" s="95"/>
    </row>
    <row r="64" spans="1:20" ht="14.3" customHeight="1" x14ac:dyDescent="0.25">
      <c r="A64" s="83"/>
      <c r="B64" s="84"/>
      <c r="C64" s="84"/>
      <c r="D64" s="85"/>
      <c r="E64" s="83"/>
      <c r="F64" s="83"/>
      <c r="G64" s="83"/>
      <c r="H64" s="83"/>
      <c r="I64" s="77"/>
      <c r="J64" s="77"/>
      <c r="K64" s="77"/>
      <c r="L64" s="79"/>
      <c r="M64" s="79"/>
      <c r="N64" s="79"/>
      <c r="O64" s="80"/>
      <c r="P64" s="80"/>
      <c r="Q64" s="81"/>
      <c r="R64" s="81"/>
      <c r="S64" s="82"/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96"/>
      <c r="B66" s="97"/>
      <c r="C66" s="97"/>
      <c r="D66" s="98"/>
      <c r="E66" s="96"/>
      <c r="F66" s="96"/>
      <c r="G66" s="96"/>
      <c r="H66" s="96"/>
      <c r="I66" s="90"/>
      <c r="J66" s="90"/>
      <c r="K66" s="90"/>
      <c r="L66" s="92"/>
      <c r="M66" s="92"/>
      <c r="N66" s="92"/>
      <c r="O66" s="93"/>
      <c r="P66" s="93"/>
      <c r="Q66" s="94"/>
      <c r="R66" s="94"/>
      <c r="S66" s="95"/>
      <c r="T66" s="95"/>
    </row>
    <row r="67" spans="1:20" x14ac:dyDescent="0.25">
      <c r="A67" s="96"/>
      <c r="B67" s="97"/>
      <c r="C67" s="97"/>
      <c r="D67" s="98"/>
      <c r="E67" s="96"/>
      <c r="F67" s="96"/>
      <c r="G67" s="96"/>
      <c r="H67" s="96"/>
      <c r="I67" s="91"/>
      <c r="J67" s="91"/>
      <c r="K67" s="91"/>
      <c r="L67" s="92"/>
      <c r="M67" s="92"/>
      <c r="N67" s="92"/>
      <c r="O67" s="93"/>
      <c r="P67" s="93"/>
      <c r="Q67" s="94"/>
      <c r="R67" s="94"/>
      <c r="S67" s="95"/>
      <c r="T67" s="95"/>
    </row>
    <row r="68" spans="1:20" ht="14.3" customHeight="1" x14ac:dyDescent="0.25">
      <c r="A68" s="83"/>
      <c r="B68" s="84"/>
      <c r="C68" s="84"/>
      <c r="D68" s="85"/>
      <c r="E68" s="83"/>
      <c r="F68" s="83"/>
      <c r="G68" s="83"/>
      <c r="H68" s="83"/>
      <c r="I68" s="77"/>
      <c r="J68" s="77"/>
      <c r="K68" s="77"/>
      <c r="L68" s="79"/>
      <c r="M68" s="79"/>
      <c r="N68" s="79"/>
      <c r="O68" s="80"/>
      <c r="P68" s="80"/>
      <c r="Q68" s="81"/>
      <c r="R68" s="81"/>
      <c r="S68" s="82"/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96"/>
      <c r="B70" s="97"/>
      <c r="C70" s="97"/>
      <c r="D70" s="98"/>
      <c r="E70" s="96"/>
      <c r="F70" s="96"/>
      <c r="G70" s="96"/>
      <c r="H70" s="96"/>
      <c r="I70" s="90"/>
      <c r="J70" s="90"/>
      <c r="K70" s="90"/>
      <c r="L70" s="92"/>
      <c r="M70" s="92"/>
      <c r="N70" s="92"/>
      <c r="O70" s="93"/>
      <c r="P70" s="93"/>
      <c r="Q70" s="94"/>
      <c r="R70" s="94"/>
      <c r="S70" s="95"/>
      <c r="T70" s="95"/>
    </row>
    <row r="71" spans="1:20" x14ac:dyDescent="0.25">
      <c r="A71" s="96"/>
      <c r="B71" s="97"/>
      <c r="C71" s="97"/>
      <c r="D71" s="98"/>
      <c r="E71" s="96"/>
      <c r="F71" s="96"/>
      <c r="G71" s="96"/>
      <c r="H71" s="96"/>
      <c r="I71" s="91"/>
      <c r="J71" s="91"/>
      <c r="K71" s="91"/>
      <c r="L71" s="92"/>
      <c r="M71" s="92"/>
      <c r="N71" s="92"/>
      <c r="O71" s="93"/>
      <c r="P71" s="93"/>
      <c r="Q71" s="94"/>
      <c r="R71" s="94"/>
      <c r="S71" s="95"/>
      <c r="T71" s="95"/>
    </row>
    <row r="72" spans="1:20" x14ac:dyDescent="0.25">
      <c r="A72" s="83"/>
      <c r="B72" s="84"/>
      <c r="C72" s="84"/>
      <c r="D72" s="85"/>
      <c r="E72" s="83"/>
      <c r="F72" s="83"/>
      <c r="G72" s="83"/>
      <c r="H72" s="83"/>
      <c r="I72" s="77"/>
      <c r="J72" s="77"/>
      <c r="K72" s="77"/>
      <c r="L72" s="79"/>
      <c r="M72" s="79"/>
      <c r="N72" s="79"/>
      <c r="O72" s="80"/>
      <c r="P72" s="80"/>
      <c r="Q72" s="81"/>
      <c r="R72" s="81"/>
      <c r="S72" s="82"/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/>
      <c r="P73" s="80"/>
      <c r="Q73" s="81"/>
      <c r="R73" s="81"/>
      <c r="S73" s="82"/>
      <c r="T73" s="82"/>
    </row>
    <row r="74" spans="1:20" x14ac:dyDescent="0.25">
      <c r="A74" s="96"/>
      <c r="B74" s="97"/>
      <c r="C74" s="97"/>
      <c r="D74" s="98"/>
      <c r="E74" s="96"/>
      <c r="F74" s="96"/>
      <c r="G74" s="96"/>
      <c r="H74" s="96"/>
      <c r="I74" s="90"/>
      <c r="J74" s="90"/>
      <c r="K74" s="90"/>
      <c r="L74" s="92"/>
      <c r="M74" s="92"/>
      <c r="N74" s="92"/>
      <c r="O74" s="93"/>
      <c r="P74" s="93"/>
      <c r="Q74" s="94"/>
      <c r="R74" s="94"/>
      <c r="S74" s="95"/>
      <c r="T74" s="95"/>
    </row>
    <row r="75" spans="1:20" x14ac:dyDescent="0.25">
      <c r="A75" s="96"/>
      <c r="B75" s="97"/>
      <c r="C75" s="97"/>
      <c r="D75" s="98"/>
      <c r="E75" s="96"/>
      <c r="F75" s="96"/>
      <c r="G75" s="96"/>
      <c r="H75" s="96"/>
      <c r="I75" s="91"/>
      <c r="J75" s="91"/>
      <c r="K75" s="91"/>
      <c r="L75" s="92"/>
      <c r="M75" s="92"/>
      <c r="N75" s="92"/>
      <c r="O75" s="93"/>
      <c r="P75" s="93"/>
      <c r="Q75" s="94"/>
      <c r="R75" s="94"/>
      <c r="S75" s="95"/>
      <c r="T75" s="95"/>
    </row>
    <row r="76" spans="1:20" x14ac:dyDescent="0.25">
      <c r="A76" s="83"/>
      <c r="B76" s="84"/>
      <c r="C76" s="84"/>
      <c r="D76" s="85"/>
      <c r="E76" s="83"/>
      <c r="F76" s="83"/>
      <c r="G76" s="83"/>
      <c r="H76" s="83"/>
      <c r="I76" s="77"/>
      <c r="J76" s="77"/>
      <c r="K76" s="77"/>
      <c r="L76" s="79"/>
      <c r="M76" s="79"/>
      <c r="N76" s="79"/>
      <c r="O76" s="80"/>
      <c r="P76" s="80"/>
      <c r="Q76" s="81"/>
      <c r="R76" s="81"/>
      <c r="S76" s="82"/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x14ac:dyDescent="0.25">
      <c r="A78" s="83"/>
      <c r="B78" s="84"/>
      <c r="C78" s="84"/>
      <c r="D78" s="85"/>
      <c r="E78" s="83"/>
      <c r="F78" s="83"/>
      <c r="G78" s="83"/>
      <c r="H78" s="83"/>
      <c r="I78" s="77"/>
      <c r="J78" s="77"/>
      <c r="K78" s="77"/>
      <c r="L78" s="79"/>
      <c r="M78" s="79"/>
      <c r="N78" s="79"/>
      <c r="O78" s="80"/>
      <c r="P78" s="80"/>
      <c r="Q78" s="81">
        <f>SUM(Q10:R71)</f>
        <v>0</v>
      </c>
      <c r="R78" s="81"/>
      <c r="S78" s="82"/>
      <c r="T78" s="82"/>
    </row>
    <row r="79" spans="1:20" x14ac:dyDescent="0.25">
      <c r="A79" s="83"/>
      <c r="B79" s="84"/>
      <c r="C79" s="84"/>
      <c r="D79" s="85"/>
      <c r="E79" s="83"/>
      <c r="F79" s="83"/>
      <c r="G79" s="83"/>
      <c r="H79" s="83"/>
      <c r="I79" s="78"/>
      <c r="J79" s="78"/>
      <c r="K79" s="78"/>
      <c r="L79" s="79"/>
      <c r="M79" s="79"/>
      <c r="N79" s="79"/>
      <c r="O79" s="80"/>
      <c r="P79" s="80"/>
      <c r="Q79" s="81"/>
      <c r="R79" s="81"/>
      <c r="S79" s="82"/>
      <c r="T79" s="82"/>
    </row>
  </sheetData>
  <mergeCells count="430"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A74:A75"/>
    <mergeCell ref="A76:A77"/>
    <mergeCell ref="I74:I75"/>
    <mergeCell ref="I76:I77"/>
    <mergeCell ref="J74:J75"/>
    <mergeCell ref="J76:J77"/>
    <mergeCell ref="B74:C75"/>
    <mergeCell ref="B76:C77"/>
    <mergeCell ref="D74:D75"/>
    <mergeCell ref="D76:D77"/>
    <mergeCell ref="E74:H75"/>
    <mergeCell ref="E76:H77"/>
    <mergeCell ref="Q74:R75"/>
    <mergeCell ref="Q76:R77"/>
    <mergeCell ref="S74:T75"/>
    <mergeCell ref="S76:T77"/>
    <mergeCell ref="K74:K75"/>
    <mergeCell ref="K76:K77"/>
    <mergeCell ref="L74:N75"/>
    <mergeCell ref="L76:N77"/>
    <mergeCell ref="O74:P74"/>
    <mergeCell ref="O75:P75"/>
    <mergeCell ref="O76:P76"/>
    <mergeCell ref="O77:P7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115"/>
  <sheetViews>
    <sheetView workbookViewId="0">
      <selection activeCell="L24" sqref="L24:N25"/>
    </sheetView>
  </sheetViews>
  <sheetFormatPr defaultRowHeight="14.3" x14ac:dyDescent="0.25"/>
  <cols>
    <col min="9" max="9" width="12.42578125" customWidth="1"/>
    <col min="10" max="10" width="9.85546875" customWidth="1"/>
    <col min="11" max="11" width="9.28515625" bestFit="1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89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90</v>
      </c>
      <c r="M10" s="13"/>
      <c r="N10" s="8"/>
      <c r="O10" s="16"/>
      <c r="P10" s="17"/>
      <c r="Q10" s="20"/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91</v>
      </c>
      <c r="M12" s="36"/>
      <c r="N12" s="31"/>
      <c r="O12" s="38"/>
      <c r="P12" s="39"/>
      <c r="Q12" s="42"/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92</v>
      </c>
      <c r="M14" s="13"/>
      <c r="N14" s="8"/>
      <c r="O14" s="16"/>
      <c r="P14" s="17"/>
      <c r="Q14" s="20"/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90</v>
      </c>
      <c r="M16" s="36"/>
      <c r="N16" s="31"/>
      <c r="O16" s="38"/>
      <c r="P16" s="39"/>
      <c r="Q16" s="42"/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91</v>
      </c>
      <c r="M18" s="13"/>
      <c r="N18" s="8"/>
      <c r="O18" s="16"/>
      <c r="P18" s="17"/>
      <c r="Q18" s="20"/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92</v>
      </c>
      <c r="M20" s="36"/>
      <c r="N20" s="31"/>
      <c r="O20" s="38"/>
      <c r="P20" s="39"/>
      <c r="Q20" s="42"/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/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x14ac:dyDescent="0.25">
      <c r="A26" s="50"/>
      <c r="B26" s="51"/>
      <c r="C26" s="51"/>
      <c r="D26" s="52"/>
      <c r="E26" s="50"/>
      <c r="F26" s="50"/>
      <c r="G26" s="50"/>
      <c r="H26" s="50"/>
      <c r="I26" s="53"/>
      <c r="J26" s="53"/>
      <c r="K26" s="53"/>
      <c r="L26" s="65"/>
      <c r="M26" s="65"/>
      <c r="N26" s="65"/>
      <c r="O26" s="66"/>
      <c r="P26" s="66"/>
      <c r="Q26" s="67"/>
      <c r="R26" s="67"/>
      <c r="S26" s="68"/>
      <c r="T26" s="68"/>
    </row>
    <row r="27" spans="1:20" x14ac:dyDescent="0.25">
      <c r="A27" s="50"/>
      <c r="B27" s="51"/>
      <c r="C27" s="51"/>
      <c r="D27" s="52"/>
      <c r="E27" s="50"/>
      <c r="F27" s="50"/>
      <c r="G27" s="50"/>
      <c r="H27" s="50"/>
      <c r="I27" s="54"/>
      <c r="J27" s="54"/>
      <c r="K27" s="54"/>
      <c r="L27" s="65"/>
      <c r="M27" s="65"/>
      <c r="N27" s="65"/>
      <c r="O27" s="66"/>
      <c r="P27" s="66"/>
      <c r="Q27" s="67"/>
      <c r="R27" s="67"/>
      <c r="S27" s="68"/>
      <c r="T27" s="68"/>
    </row>
    <row r="28" spans="1:20" x14ac:dyDescent="0.25">
      <c r="A28" s="83"/>
      <c r="B28" s="84"/>
      <c r="C28" s="84"/>
      <c r="D28" s="85"/>
      <c r="E28" s="83"/>
      <c r="F28" s="83"/>
      <c r="G28" s="83"/>
      <c r="H28" s="83"/>
      <c r="I28" s="86"/>
      <c r="J28" s="77"/>
      <c r="K28" s="77"/>
      <c r="L28" s="79"/>
      <c r="M28" s="79"/>
      <c r="N28" s="79"/>
      <c r="O28" s="80"/>
      <c r="P28" s="80"/>
      <c r="Q28" s="81"/>
      <c r="R28" s="81"/>
      <c r="S28" s="82"/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87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x14ac:dyDescent="0.25">
      <c r="A30" s="50"/>
      <c r="B30" s="51"/>
      <c r="C30" s="51"/>
      <c r="D30" s="52"/>
      <c r="E30" s="50"/>
      <c r="F30" s="50"/>
      <c r="G30" s="50"/>
      <c r="H30" s="50"/>
      <c r="I30" s="53"/>
      <c r="J30" s="53"/>
      <c r="K30" s="53"/>
      <c r="L30" s="65"/>
      <c r="M30" s="65"/>
      <c r="N30" s="65"/>
      <c r="O30" s="66"/>
      <c r="P30" s="66"/>
      <c r="Q30" s="67"/>
      <c r="R30" s="67"/>
      <c r="S30" s="68"/>
      <c r="T30" s="68"/>
    </row>
    <row r="31" spans="1:20" x14ac:dyDescent="0.25">
      <c r="A31" s="50"/>
      <c r="B31" s="51"/>
      <c r="C31" s="51"/>
      <c r="D31" s="52"/>
      <c r="E31" s="50"/>
      <c r="F31" s="50"/>
      <c r="G31" s="50"/>
      <c r="H31" s="50"/>
      <c r="I31" s="54"/>
      <c r="J31" s="54"/>
      <c r="K31" s="54"/>
      <c r="L31" s="65"/>
      <c r="M31" s="65"/>
      <c r="N31" s="65"/>
      <c r="O31" s="66"/>
      <c r="P31" s="66"/>
      <c r="Q31" s="67"/>
      <c r="R31" s="67"/>
      <c r="S31" s="68"/>
      <c r="T31" s="68"/>
    </row>
    <row r="32" spans="1:20" x14ac:dyDescent="0.25">
      <c r="A32" s="83"/>
      <c r="B32" s="84"/>
      <c r="C32" s="84"/>
      <c r="D32" s="85"/>
      <c r="E32" s="83"/>
      <c r="F32" s="83"/>
      <c r="G32" s="83"/>
      <c r="H32" s="83"/>
      <c r="I32" s="86"/>
      <c r="J32" s="77"/>
      <c r="K32" s="77"/>
      <c r="L32" s="79"/>
      <c r="M32" s="79"/>
      <c r="N32" s="79"/>
      <c r="O32" s="80"/>
      <c r="P32" s="80"/>
      <c r="Q32" s="81"/>
      <c r="R32" s="81"/>
      <c r="S32" s="82"/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87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x14ac:dyDescent="0.25">
      <c r="A34" s="50"/>
      <c r="B34" s="51"/>
      <c r="C34" s="51"/>
      <c r="D34" s="52"/>
      <c r="E34" s="50"/>
      <c r="F34" s="50"/>
      <c r="G34" s="50"/>
      <c r="H34" s="50"/>
      <c r="I34" s="207"/>
      <c r="J34" s="53"/>
      <c r="K34" s="53"/>
      <c r="L34" s="65"/>
      <c r="M34" s="65"/>
      <c r="N34" s="65"/>
      <c r="O34" s="66"/>
      <c r="P34" s="66"/>
      <c r="Q34" s="67"/>
      <c r="R34" s="67"/>
      <c r="S34" s="68"/>
      <c r="T34" s="68"/>
    </row>
    <row r="35" spans="1:20" x14ac:dyDescent="0.25">
      <c r="A35" s="50"/>
      <c r="B35" s="51"/>
      <c r="C35" s="51"/>
      <c r="D35" s="52"/>
      <c r="E35" s="50"/>
      <c r="F35" s="50"/>
      <c r="G35" s="50"/>
      <c r="H35" s="50"/>
      <c r="I35" s="208"/>
      <c r="J35" s="54"/>
      <c r="K35" s="54"/>
      <c r="L35" s="65"/>
      <c r="M35" s="65"/>
      <c r="N35" s="65"/>
      <c r="O35" s="66"/>
      <c r="P35" s="66"/>
      <c r="Q35" s="67"/>
      <c r="R35" s="67"/>
      <c r="S35" s="68"/>
      <c r="T35" s="68"/>
    </row>
    <row r="36" spans="1:20" ht="14.3" customHeight="1" x14ac:dyDescent="0.25">
      <c r="A36" s="83"/>
      <c r="B36" s="84"/>
      <c r="C36" s="84"/>
      <c r="D36" s="85"/>
      <c r="E36" s="83"/>
      <c r="F36" s="83"/>
      <c r="G36" s="83"/>
      <c r="H36" s="83"/>
      <c r="I36" s="77"/>
      <c r="J36" s="77"/>
      <c r="K36" s="77"/>
      <c r="L36" s="79"/>
      <c r="M36" s="79"/>
      <c r="N36" s="79"/>
      <c r="O36" s="80"/>
      <c r="P36" s="80"/>
      <c r="Q36" s="81"/>
      <c r="R36" s="81"/>
      <c r="S36" s="82"/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50"/>
      <c r="B38" s="51"/>
      <c r="C38" s="51"/>
      <c r="D38" s="52"/>
      <c r="E38" s="50"/>
      <c r="F38" s="50"/>
      <c r="G38" s="50"/>
      <c r="H38" s="50"/>
      <c r="I38" s="207"/>
      <c r="J38" s="53"/>
      <c r="K38" s="53"/>
      <c r="L38" s="65"/>
      <c r="M38" s="65"/>
      <c r="N38" s="65"/>
      <c r="O38" s="66"/>
      <c r="P38" s="66"/>
      <c r="Q38" s="67"/>
      <c r="R38" s="67"/>
      <c r="S38" s="68"/>
      <c r="T38" s="68"/>
    </row>
    <row r="39" spans="1:20" x14ac:dyDescent="0.25">
      <c r="A39" s="50"/>
      <c r="B39" s="51"/>
      <c r="C39" s="51"/>
      <c r="D39" s="52"/>
      <c r="E39" s="50"/>
      <c r="F39" s="50"/>
      <c r="G39" s="50"/>
      <c r="H39" s="50"/>
      <c r="I39" s="208"/>
      <c r="J39" s="54"/>
      <c r="K39" s="54"/>
      <c r="L39" s="65"/>
      <c r="M39" s="65"/>
      <c r="N39" s="65"/>
      <c r="O39" s="66"/>
      <c r="P39" s="66"/>
      <c r="Q39" s="67"/>
      <c r="R39" s="67"/>
      <c r="S39" s="68"/>
      <c r="T39" s="68"/>
    </row>
    <row r="40" spans="1:20" ht="14.3" customHeight="1" x14ac:dyDescent="0.25">
      <c r="A40" s="83"/>
      <c r="B40" s="84"/>
      <c r="C40" s="84"/>
      <c r="D40" s="85"/>
      <c r="E40" s="83"/>
      <c r="F40" s="83"/>
      <c r="G40" s="83"/>
      <c r="H40" s="83"/>
      <c r="I40" s="77"/>
      <c r="J40" s="77"/>
      <c r="K40" s="77"/>
      <c r="L40" s="79"/>
      <c r="M40" s="79"/>
      <c r="N40" s="79"/>
      <c r="O40" s="80"/>
      <c r="P40" s="80"/>
      <c r="Q40" s="81"/>
      <c r="R40" s="81"/>
      <c r="S40" s="82"/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50"/>
      <c r="B42" s="51"/>
      <c r="C42" s="51"/>
      <c r="D42" s="52"/>
      <c r="E42" s="50"/>
      <c r="F42" s="50"/>
      <c r="G42" s="50"/>
      <c r="H42" s="50"/>
      <c r="I42" s="53"/>
      <c r="J42" s="53"/>
      <c r="K42" s="53"/>
      <c r="L42" s="65"/>
      <c r="M42" s="65"/>
      <c r="N42" s="65"/>
      <c r="O42" s="66"/>
      <c r="P42" s="66"/>
      <c r="Q42" s="67"/>
      <c r="R42" s="67"/>
      <c r="S42" s="68"/>
      <c r="T42" s="68"/>
    </row>
    <row r="43" spans="1:20" x14ac:dyDescent="0.25">
      <c r="A43" s="50"/>
      <c r="B43" s="51"/>
      <c r="C43" s="51"/>
      <c r="D43" s="52"/>
      <c r="E43" s="50"/>
      <c r="F43" s="50"/>
      <c r="G43" s="50"/>
      <c r="H43" s="50"/>
      <c r="I43" s="54"/>
      <c r="J43" s="54"/>
      <c r="K43" s="54"/>
      <c r="L43" s="65"/>
      <c r="M43" s="65"/>
      <c r="N43" s="65"/>
      <c r="O43" s="66"/>
      <c r="P43" s="66"/>
      <c r="Q43" s="67"/>
      <c r="R43" s="67"/>
      <c r="S43" s="68"/>
      <c r="T43" s="68"/>
    </row>
    <row r="44" spans="1:20" x14ac:dyDescent="0.25">
      <c r="A44" s="83"/>
      <c r="B44" s="84"/>
      <c r="C44" s="84"/>
      <c r="D44" s="85"/>
      <c r="E44" s="83"/>
      <c r="F44" s="83"/>
      <c r="G44" s="83"/>
      <c r="H44" s="83"/>
      <c r="I44" s="77"/>
      <c r="J44" s="77"/>
      <c r="K44" s="77"/>
      <c r="L44" s="79"/>
      <c r="M44" s="79"/>
      <c r="N44" s="79"/>
      <c r="O44" s="80"/>
      <c r="P44" s="80"/>
      <c r="Q44" s="81"/>
      <c r="R44" s="81"/>
      <c r="S44" s="82"/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x14ac:dyDescent="0.25">
      <c r="A46" s="50"/>
      <c r="B46" s="51"/>
      <c r="C46" s="51"/>
      <c r="D46" s="52"/>
      <c r="E46" s="50"/>
      <c r="F46" s="50"/>
      <c r="G46" s="50"/>
      <c r="H46" s="50"/>
      <c r="I46" s="207"/>
      <c r="J46" s="53"/>
      <c r="K46" s="53"/>
      <c r="L46" s="65"/>
      <c r="M46" s="65"/>
      <c r="N46" s="65"/>
      <c r="O46" s="66"/>
      <c r="P46" s="66"/>
      <c r="Q46" s="67"/>
      <c r="R46" s="67"/>
      <c r="S46" s="68"/>
      <c r="T46" s="68"/>
    </row>
    <row r="47" spans="1:20" x14ac:dyDescent="0.25">
      <c r="A47" s="50"/>
      <c r="B47" s="51"/>
      <c r="C47" s="51"/>
      <c r="D47" s="52"/>
      <c r="E47" s="50"/>
      <c r="F47" s="50"/>
      <c r="G47" s="50"/>
      <c r="H47" s="50"/>
      <c r="I47" s="208"/>
      <c r="J47" s="54"/>
      <c r="K47" s="54"/>
      <c r="L47" s="65"/>
      <c r="M47" s="65"/>
      <c r="N47" s="65"/>
      <c r="O47" s="66"/>
      <c r="P47" s="66"/>
      <c r="Q47" s="67"/>
      <c r="R47" s="67"/>
      <c r="S47" s="68"/>
      <c r="T47" s="68"/>
    </row>
    <row r="48" spans="1:20" x14ac:dyDescent="0.25">
      <c r="A48" s="83"/>
      <c r="B48" s="84"/>
      <c r="C48" s="84"/>
      <c r="D48" s="85"/>
      <c r="E48" s="83"/>
      <c r="F48" s="83"/>
      <c r="G48" s="83"/>
      <c r="H48" s="83"/>
      <c r="I48" s="86"/>
      <c r="J48" s="77"/>
      <c r="K48" s="77"/>
      <c r="L48" s="79"/>
      <c r="M48" s="79"/>
      <c r="N48" s="79"/>
      <c r="O48" s="80"/>
      <c r="P48" s="80"/>
      <c r="Q48" s="81"/>
      <c r="R48" s="81"/>
      <c r="S48" s="82"/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87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50"/>
      <c r="B50" s="51"/>
      <c r="C50" s="51"/>
      <c r="D50" s="52"/>
      <c r="E50" s="50"/>
      <c r="F50" s="50"/>
      <c r="G50" s="50"/>
      <c r="H50" s="50"/>
      <c r="I50" s="53"/>
      <c r="J50" s="53"/>
      <c r="K50" s="53"/>
      <c r="L50" s="65"/>
      <c r="M50" s="65"/>
      <c r="N50" s="65"/>
      <c r="O50" s="66"/>
      <c r="P50" s="66"/>
      <c r="Q50" s="67"/>
      <c r="R50" s="67"/>
      <c r="S50" s="68"/>
      <c r="T50" s="68"/>
    </row>
    <row r="51" spans="1:20" x14ac:dyDescent="0.25">
      <c r="A51" s="50"/>
      <c r="B51" s="51"/>
      <c r="C51" s="51"/>
      <c r="D51" s="52"/>
      <c r="E51" s="50"/>
      <c r="F51" s="50"/>
      <c r="G51" s="50"/>
      <c r="H51" s="50"/>
      <c r="I51" s="54"/>
      <c r="J51" s="54"/>
      <c r="K51" s="54"/>
      <c r="L51" s="65"/>
      <c r="M51" s="65"/>
      <c r="N51" s="65"/>
      <c r="O51" s="66"/>
      <c r="P51" s="66"/>
      <c r="Q51" s="67"/>
      <c r="R51" s="67"/>
      <c r="S51" s="68"/>
      <c r="T51" s="68"/>
    </row>
    <row r="52" spans="1:20" x14ac:dyDescent="0.25">
      <c r="A52" s="83"/>
      <c r="B52" s="84"/>
      <c r="C52" s="84"/>
      <c r="D52" s="85"/>
      <c r="E52" s="83"/>
      <c r="F52" s="83"/>
      <c r="G52" s="83"/>
      <c r="H52" s="83"/>
      <c r="I52" s="77"/>
      <c r="J52" s="77"/>
      <c r="K52" s="77"/>
      <c r="L52" s="79"/>
      <c r="M52" s="79"/>
      <c r="N52" s="79"/>
      <c r="O52" s="80"/>
      <c r="P52" s="80"/>
      <c r="Q52" s="81"/>
      <c r="R52" s="81"/>
      <c r="S52" s="82"/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50"/>
      <c r="B54" s="51"/>
      <c r="C54" s="51"/>
      <c r="D54" s="52"/>
      <c r="E54" s="50"/>
      <c r="F54" s="50"/>
      <c r="G54" s="50"/>
      <c r="H54" s="50"/>
      <c r="I54" s="53"/>
      <c r="J54" s="53"/>
      <c r="K54" s="53"/>
      <c r="L54" s="65"/>
      <c r="M54" s="65"/>
      <c r="N54" s="65"/>
      <c r="O54" s="66"/>
      <c r="P54" s="66"/>
      <c r="Q54" s="67"/>
      <c r="R54" s="67"/>
      <c r="S54" s="68"/>
      <c r="T54" s="68"/>
    </row>
    <row r="55" spans="1:20" x14ac:dyDescent="0.25">
      <c r="A55" s="50"/>
      <c r="B55" s="51"/>
      <c r="C55" s="51"/>
      <c r="D55" s="52"/>
      <c r="E55" s="50"/>
      <c r="F55" s="50"/>
      <c r="G55" s="50"/>
      <c r="H55" s="50"/>
      <c r="I55" s="54"/>
      <c r="J55" s="54"/>
      <c r="K55" s="54"/>
      <c r="L55" s="65"/>
      <c r="M55" s="65"/>
      <c r="N55" s="65"/>
      <c r="O55" s="66"/>
      <c r="P55" s="66"/>
      <c r="Q55" s="67"/>
      <c r="R55" s="67"/>
      <c r="S55" s="68"/>
      <c r="T55" s="68"/>
    </row>
    <row r="56" spans="1:20" ht="14.3" customHeight="1" x14ac:dyDescent="0.25">
      <c r="A56" s="83"/>
      <c r="B56" s="84"/>
      <c r="C56" s="84"/>
      <c r="D56" s="85"/>
      <c r="E56" s="83"/>
      <c r="F56" s="83"/>
      <c r="G56" s="83"/>
      <c r="H56" s="83"/>
      <c r="I56" s="77"/>
      <c r="J56" s="77"/>
      <c r="K56" s="77"/>
      <c r="L56" s="79"/>
      <c r="M56" s="79"/>
      <c r="N56" s="79"/>
      <c r="O56" s="80"/>
      <c r="P56" s="80"/>
      <c r="Q56" s="81"/>
      <c r="R56" s="81"/>
      <c r="S56" s="82"/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50"/>
      <c r="B58" s="51"/>
      <c r="C58" s="51"/>
      <c r="D58" s="52"/>
      <c r="E58" s="50"/>
      <c r="F58" s="50"/>
      <c r="G58" s="50"/>
      <c r="H58" s="50"/>
      <c r="I58" s="53"/>
      <c r="J58" s="53"/>
      <c r="K58" s="53"/>
      <c r="L58" s="65"/>
      <c r="M58" s="65"/>
      <c r="N58" s="65"/>
      <c r="O58" s="66"/>
      <c r="P58" s="66"/>
      <c r="Q58" s="67"/>
      <c r="R58" s="67"/>
      <c r="S58" s="68"/>
      <c r="T58" s="68"/>
    </row>
    <row r="59" spans="1:20" x14ac:dyDescent="0.25">
      <c r="A59" s="50"/>
      <c r="B59" s="51"/>
      <c r="C59" s="51"/>
      <c r="D59" s="52"/>
      <c r="E59" s="50"/>
      <c r="F59" s="50"/>
      <c r="G59" s="50"/>
      <c r="H59" s="50"/>
      <c r="I59" s="54"/>
      <c r="J59" s="54"/>
      <c r="K59" s="54"/>
      <c r="L59" s="65"/>
      <c r="M59" s="65"/>
      <c r="N59" s="65"/>
      <c r="O59" s="66"/>
      <c r="P59" s="66"/>
      <c r="Q59" s="67"/>
      <c r="R59" s="67"/>
      <c r="S59" s="68"/>
      <c r="T59" s="68"/>
    </row>
    <row r="60" spans="1:20" ht="14.3" customHeight="1" x14ac:dyDescent="0.25">
      <c r="A60" s="83"/>
      <c r="B60" s="84"/>
      <c r="C60" s="84"/>
      <c r="D60" s="85"/>
      <c r="E60" s="83"/>
      <c r="F60" s="83"/>
      <c r="G60" s="83"/>
      <c r="H60" s="83"/>
      <c r="I60" s="77"/>
      <c r="J60" s="77"/>
      <c r="K60" s="77"/>
      <c r="L60" s="79"/>
      <c r="M60" s="79"/>
      <c r="N60" s="79"/>
      <c r="O60" s="80"/>
      <c r="P60" s="80"/>
      <c r="Q60" s="81"/>
      <c r="R60" s="81"/>
      <c r="S60" s="82"/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50"/>
      <c r="B62" s="51"/>
      <c r="C62" s="51"/>
      <c r="D62" s="52"/>
      <c r="E62" s="50"/>
      <c r="F62" s="50"/>
      <c r="G62" s="50"/>
      <c r="H62" s="50"/>
      <c r="I62" s="53"/>
      <c r="J62" s="53"/>
      <c r="K62" s="53"/>
      <c r="L62" s="65"/>
      <c r="M62" s="65"/>
      <c r="N62" s="65"/>
      <c r="O62" s="66"/>
      <c r="P62" s="66"/>
      <c r="Q62" s="67"/>
      <c r="R62" s="67"/>
      <c r="S62" s="68"/>
      <c r="T62" s="68"/>
    </row>
    <row r="63" spans="1:20" x14ac:dyDescent="0.25">
      <c r="A63" s="50"/>
      <c r="B63" s="51"/>
      <c r="C63" s="51"/>
      <c r="D63" s="52"/>
      <c r="E63" s="50"/>
      <c r="F63" s="50"/>
      <c r="G63" s="50"/>
      <c r="H63" s="50"/>
      <c r="I63" s="54"/>
      <c r="J63" s="54"/>
      <c r="K63" s="54"/>
      <c r="L63" s="65"/>
      <c r="M63" s="65"/>
      <c r="N63" s="65"/>
      <c r="O63" s="66"/>
      <c r="P63" s="66"/>
      <c r="Q63" s="67"/>
      <c r="R63" s="67"/>
      <c r="S63" s="68"/>
      <c r="T63" s="68"/>
    </row>
    <row r="64" spans="1:20" ht="14.3" customHeight="1" x14ac:dyDescent="0.25">
      <c r="A64" s="83"/>
      <c r="B64" s="84"/>
      <c r="C64" s="84"/>
      <c r="D64" s="85"/>
      <c r="E64" s="83"/>
      <c r="F64" s="83"/>
      <c r="G64" s="83"/>
      <c r="H64" s="83"/>
      <c r="I64" s="77"/>
      <c r="J64" s="77"/>
      <c r="K64" s="77"/>
      <c r="L64" s="79"/>
      <c r="M64" s="79"/>
      <c r="N64" s="79"/>
      <c r="O64" s="80"/>
      <c r="P64" s="80"/>
      <c r="Q64" s="81"/>
      <c r="R64" s="81"/>
      <c r="S64" s="82"/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50"/>
      <c r="B66" s="51"/>
      <c r="C66" s="51"/>
      <c r="D66" s="52"/>
      <c r="E66" s="50"/>
      <c r="F66" s="50"/>
      <c r="G66" s="50"/>
      <c r="H66" s="50"/>
      <c r="I66" s="53"/>
      <c r="J66" s="53"/>
      <c r="K66" s="53"/>
      <c r="L66" s="65"/>
      <c r="M66" s="65"/>
      <c r="N66" s="65"/>
      <c r="O66" s="66"/>
      <c r="P66" s="66"/>
      <c r="Q66" s="67"/>
      <c r="R66" s="67"/>
      <c r="S66" s="68"/>
      <c r="T66" s="68"/>
    </row>
    <row r="67" spans="1:20" x14ac:dyDescent="0.25">
      <c r="A67" s="50"/>
      <c r="B67" s="51"/>
      <c r="C67" s="51"/>
      <c r="D67" s="52"/>
      <c r="E67" s="50"/>
      <c r="F67" s="50"/>
      <c r="G67" s="50"/>
      <c r="H67" s="50"/>
      <c r="I67" s="54"/>
      <c r="J67" s="54"/>
      <c r="K67" s="54"/>
      <c r="L67" s="65"/>
      <c r="M67" s="65"/>
      <c r="N67" s="65"/>
      <c r="O67" s="66"/>
      <c r="P67" s="66"/>
      <c r="Q67" s="67"/>
      <c r="R67" s="67"/>
      <c r="S67" s="68"/>
      <c r="T67" s="68"/>
    </row>
    <row r="68" spans="1:20" ht="14.3" customHeight="1" x14ac:dyDescent="0.25">
      <c r="A68" s="83"/>
      <c r="B68" s="84"/>
      <c r="C68" s="84"/>
      <c r="D68" s="85"/>
      <c r="E68" s="83"/>
      <c r="F68" s="83"/>
      <c r="G68" s="83"/>
      <c r="H68" s="83"/>
      <c r="I68" s="77"/>
      <c r="J68" s="77"/>
      <c r="K68" s="77"/>
      <c r="L68" s="79"/>
      <c r="M68" s="79"/>
      <c r="N68" s="79"/>
      <c r="O68" s="80"/>
      <c r="P68" s="80"/>
      <c r="Q68" s="81"/>
      <c r="R68" s="81"/>
      <c r="S68" s="82"/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50"/>
      <c r="B70" s="51"/>
      <c r="C70" s="51"/>
      <c r="D70" s="52"/>
      <c r="E70" s="50"/>
      <c r="F70" s="50"/>
      <c r="G70" s="50"/>
      <c r="H70" s="50"/>
      <c r="I70" s="53"/>
      <c r="J70" s="53"/>
      <c r="K70" s="53"/>
      <c r="L70" s="65"/>
      <c r="M70" s="65"/>
      <c r="N70" s="65"/>
      <c r="O70" s="66"/>
      <c r="P70" s="66"/>
      <c r="Q70" s="67"/>
      <c r="R70" s="67"/>
      <c r="S70" s="68"/>
      <c r="T70" s="68"/>
    </row>
    <row r="71" spans="1:20" x14ac:dyDescent="0.25">
      <c r="A71" s="50"/>
      <c r="B71" s="51"/>
      <c r="C71" s="51"/>
      <c r="D71" s="52"/>
      <c r="E71" s="50"/>
      <c r="F71" s="50"/>
      <c r="G71" s="50"/>
      <c r="H71" s="50"/>
      <c r="I71" s="54"/>
      <c r="J71" s="54"/>
      <c r="K71" s="54"/>
      <c r="L71" s="65"/>
      <c r="M71" s="65"/>
      <c r="N71" s="65"/>
      <c r="O71" s="66"/>
      <c r="P71" s="66"/>
      <c r="Q71" s="67"/>
      <c r="R71" s="67"/>
      <c r="S71" s="68"/>
      <c r="T71" s="68"/>
    </row>
    <row r="72" spans="1:20" x14ac:dyDescent="0.25">
      <c r="A72" s="83"/>
      <c r="B72" s="84"/>
      <c r="C72" s="84"/>
      <c r="D72" s="85"/>
      <c r="E72" s="83"/>
      <c r="F72" s="83"/>
      <c r="G72" s="83"/>
      <c r="H72" s="83"/>
      <c r="I72" s="77"/>
      <c r="J72" s="77"/>
      <c r="K72" s="77"/>
      <c r="L72" s="79"/>
      <c r="M72" s="79"/>
      <c r="N72" s="79"/>
      <c r="O72" s="80"/>
      <c r="P72" s="80"/>
      <c r="Q72" s="81"/>
      <c r="R72" s="81"/>
      <c r="S72" s="82"/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/>
      <c r="P73" s="80"/>
      <c r="Q73" s="81"/>
      <c r="R73" s="81"/>
      <c r="S73" s="82"/>
      <c r="T73" s="82"/>
    </row>
    <row r="74" spans="1:20" x14ac:dyDescent="0.25">
      <c r="A74" s="50"/>
      <c r="B74" s="51"/>
      <c r="C74" s="51"/>
      <c r="D74" s="52"/>
      <c r="E74" s="50"/>
      <c r="F74" s="50"/>
      <c r="G74" s="50"/>
      <c r="H74" s="50"/>
      <c r="I74" s="53"/>
      <c r="J74" s="53"/>
      <c r="K74" s="53"/>
      <c r="L74" s="65"/>
      <c r="M74" s="65"/>
      <c r="N74" s="65"/>
      <c r="O74" s="66"/>
      <c r="P74" s="66"/>
      <c r="Q74" s="67"/>
      <c r="R74" s="67"/>
      <c r="S74" s="68"/>
      <c r="T74" s="68"/>
    </row>
    <row r="75" spans="1:20" x14ac:dyDescent="0.25">
      <c r="A75" s="50"/>
      <c r="B75" s="51"/>
      <c r="C75" s="51"/>
      <c r="D75" s="52"/>
      <c r="E75" s="50"/>
      <c r="F75" s="50"/>
      <c r="G75" s="50"/>
      <c r="H75" s="50"/>
      <c r="I75" s="54"/>
      <c r="J75" s="54"/>
      <c r="K75" s="54"/>
      <c r="L75" s="65"/>
      <c r="M75" s="65"/>
      <c r="N75" s="65"/>
      <c r="O75" s="66"/>
      <c r="P75" s="66"/>
      <c r="Q75" s="67"/>
      <c r="R75" s="67"/>
      <c r="S75" s="68"/>
      <c r="T75" s="68"/>
    </row>
    <row r="76" spans="1:20" x14ac:dyDescent="0.25">
      <c r="A76" s="83"/>
      <c r="B76" s="84"/>
      <c r="C76" s="84"/>
      <c r="D76" s="85"/>
      <c r="E76" s="83"/>
      <c r="F76" s="83"/>
      <c r="G76" s="83"/>
      <c r="H76" s="83"/>
      <c r="I76" s="77"/>
      <c r="J76" s="77"/>
      <c r="K76" s="77"/>
      <c r="L76" s="79"/>
      <c r="M76" s="79"/>
      <c r="N76" s="79"/>
      <c r="O76" s="80"/>
      <c r="P76" s="80"/>
      <c r="Q76" s="81"/>
      <c r="R76" s="81"/>
      <c r="S76" s="82"/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x14ac:dyDescent="0.25">
      <c r="A78" s="50"/>
      <c r="B78" s="51"/>
      <c r="C78" s="51"/>
      <c r="D78" s="52"/>
      <c r="E78" s="50"/>
      <c r="F78" s="50"/>
      <c r="G78" s="50"/>
      <c r="H78" s="50"/>
      <c r="I78" s="53"/>
      <c r="J78" s="53"/>
      <c r="K78" s="53"/>
      <c r="L78" s="65"/>
      <c r="M78" s="65"/>
      <c r="N78" s="65"/>
      <c r="O78" s="66"/>
      <c r="P78" s="66"/>
      <c r="Q78" s="67"/>
      <c r="R78" s="67"/>
      <c r="S78" s="68"/>
      <c r="T78" s="68"/>
    </row>
    <row r="79" spans="1:20" x14ac:dyDescent="0.25">
      <c r="A79" s="50"/>
      <c r="B79" s="51"/>
      <c r="C79" s="51"/>
      <c r="D79" s="52"/>
      <c r="E79" s="50"/>
      <c r="F79" s="50"/>
      <c r="G79" s="50"/>
      <c r="H79" s="50"/>
      <c r="I79" s="54"/>
      <c r="J79" s="54"/>
      <c r="K79" s="54"/>
      <c r="L79" s="65"/>
      <c r="M79" s="65"/>
      <c r="N79" s="65"/>
      <c r="O79" s="66"/>
      <c r="P79" s="66"/>
      <c r="Q79" s="67"/>
      <c r="R79" s="67"/>
      <c r="S79" s="68"/>
      <c r="T79" s="68"/>
    </row>
    <row r="80" spans="1:20" x14ac:dyDescent="0.25">
      <c r="A80" s="83"/>
      <c r="B80" s="84"/>
      <c r="C80" s="84"/>
      <c r="D80" s="85"/>
      <c r="E80" s="83"/>
      <c r="F80" s="83"/>
      <c r="G80" s="83"/>
      <c r="H80" s="83"/>
      <c r="I80" s="77"/>
      <c r="J80" s="77"/>
      <c r="K80" s="77"/>
      <c r="L80" s="79"/>
      <c r="M80" s="79"/>
      <c r="N80" s="79"/>
      <c r="O80" s="80"/>
      <c r="P80" s="80"/>
      <c r="Q80" s="81"/>
      <c r="R80" s="81"/>
      <c r="S80" s="82"/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/>
      <c r="P81" s="80"/>
      <c r="Q81" s="81"/>
      <c r="R81" s="81"/>
      <c r="S81" s="82"/>
      <c r="T81" s="82"/>
    </row>
    <row r="82" spans="1:20" ht="14.3" customHeight="1" x14ac:dyDescent="0.25">
      <c r="A82" s="50"/>
      <c r="B82" s="51"/>
      <c r="C82" s="51"/>
      <c r="D82" s="52"/>
      <c r="E82" s="50"/>
      <c r="F82" s="50"/>
      <c r="G82" s="50"/>
      <c r="H82" s="50"/>
      <c r="I82" s="53"/>
      <c r="J82" s="53"/>
      <c r="K82" s="53"/>
      <c r="L82" s="65"/>
      <c r="M82" s="65"/>
      <c r="N82" s="65"/>
      <c r="O82" s="66"/>
      <c r="P82" s="66"/>
      <c r="Q82" s="67"/>
      <c r="R82" s="67"/>
      <c r="S82" s="68"/>
      <c r="T82" s="68"/>
    </row>
    <row r="83" spans="1:20" x14ac:dyDescent="0.25">
      <c r="A83" s="50"/>
      <c r="B83" s="51"/>
      <c r="C83" s="51"/>
      <c r="D83" s="52"/>
      <c r="E83" s="50"/>
      <c r="F83" s="50"/>
      <c r="G83" s="50"/>
      <c r="H83" s="50"/>
      <c r="I83" s="54"/>
      <c r="J83" s="54"/>
      <c r="K83" s="54"/>
      <c r="L83" s="65"/>
      <c r="M83" s="65"/>
      <c r="N83" s="65"/>
      <c r="O83" s="66"/>
      <c r="P83" s="66"/>
      <c r="Q83" s="67"/>
      <c r="R83" s="67"/>
      <c r="S83" s="68"/>
      <c r="T83" s="68"/>
    </row>
    <row r="84" spans="1:20" x14ac:dyDescent="0.25">
      <c r="A84" s="83"/>
      <c r="B84" s="84"/>
      <c r="C84" s="84"/>
      <c r="D84" s="85"/>
      <c r="E84" s="83"/>
      <c r="F84" s="83"/>
      <c r="G84" s="83"/>
      <c r="H84" s="83"/>
      <c r="I84" s="77"/>
      <c r="J84" s="77"/>
      <c r="K84" s="77"/>
      <c r="L84" s="79"/>
      <c r="M84" s="79"/>
      <c r="N84" s="79"/>
      <c r="O84" s="80"/>
      <c r="P84" s="80"/>
      <c r="Q84" s="81"/>
      <c r="R84" s="81"/>
      <c r="S84" s="82"/>
      <c r="T84" s="82"/>
    </row>
    <row r="85" spans="1:20" x14ac:dyDescent="0.25">
      <c r="A85" s="83"/>
      <c r="B85" s="84"/>
      <c r="C85" s="84"/>
      <c r="D85" s="85"/>
      <c r="E85" s="83"/>
      <c r="F85" s="83"/>
      <c r="G85" s="83"/>
      <c r="H85" s="83"/>
      <c r="I85" s="78"/>
      <c r="J85" s="78"/>
      <c r="K85" s="78"/>
      <c r="L85" s="79"/>
      <c r="M85" s="79"/>
      <c r="N85" s="79"/>
      <c r="O85" s="80"/>
      <c r="P85" s="80"/>
      <c r="Q85" s="81"/>
      <c r="R85" s="81"/>
      <c r="S85" s="82"/>
      <c r="T85" s="82"/>
    </row>
    <row r="86" spans="1:20" x14ac:dyDescent="0.25">
      <c r="A86" s="50"/>
      <c r="B86" s="51"/>
      <c r="C86" s="51"/>
      <c r="D86" s="52"/>
      <c r="E86" s="50"/>
      <c r="F86" s="50"/>
      <c r="G86" s="50"/>
      <c r="H86" s="50"/>
      <c r="I86" s="53"/>
      <c r="J86" s="53"/>
      <c r="K86" s="53"/>
      <c r="L86" s="65"/>
      <c r="M86" s="65"/>
      <c r="N86" s="65"/>
      <c r="O86" s="66"/>
      <c r="P86" s="66"/>
      <c r="Q86" s="67"/>
      <c r="R86" s="67"/>
      <c r="S86" s="68"/>
      <c r="T86" s="68"/>
    </row>
    <row r="87" spans="1:20" x14ac:dyDescent="0.25">
      <c r="A87" s="50"/>
      <c r="B87" s="51"/>
      <c r="C87" s="51"/>
      <c r="D87" s="52"/>
      <c r="E87" s="50"/>
      <c r="F87" s="50"/>
      <c r="G87" s="50"/>
      <c r="H87" s="50"/>
      <c r="I87" s="54"/>
      <c r="J87" s="54"/>
      <c r="K87" s="54"/>
      <c r="L87" s="65"/>
      <c r="M87" s="65"/>
      <c r="N87" s="65"/>
      <c r="O87" s="66"/>
      <c r="P87" s="66"/>
      <c r="Q87" s="67"/>
      <c r="R87" s="67"/>
      <c r="S87" s="68"/>
      <c r="T87" s="68"/>
    </row>
    <row r="88" spans="1:20" x14ac:dyDescent="0.25">
      <c r="A88" s="83"/>
      <c r="B88" s="84"/>
      <c r="C88" s="84"/>
      <c r="D88" s="85"/>
      <c r="E88" s="83"/>
      <c r="F88" s="83"/>
      <c r="G88" s="83"/>
      <c r="H88" s="83"/>
      <c r="I88" s="77"/>
      <c r="J88" s="77"/>
      <c r="K88" s="77"/>
      <c r="L88" s="79"/>
      <c r="M88" s="79"/>
      <c r="N88" s="79"/>
      <c r="O88" s="80"/>
      <c r="P88" s="80"/>
      <c r="Q88" s="81"/>
      <c r="R88" s="81"/>
      <c r="S88" s="82"/>
      <c r="T88" s="82"/>
    </row>
    <row r="89" spans="1:20" x14ac:dyDescent="0.25">
      <c r="A89" s="83"/>
      <c r="B89" s="84"/>
      <c r="C89" s="84"/>
      <c r="D89" s="85"/>
      <c r="E89" s="83"/>
      <c r="F89" s="83"/>
      <c r="G89" s="83"/>
      <c r="H89" s="83"/>
      <c r="I89" s="78"/>
      <c r="J89" s="78"/>
      <c r="K89" s="78"/>
      <c r="L89" s="79"/>
      <c r="M89" s="79"/>
      <c r="N89" s="79"/>
      <c r="O89" s="80"/>
      <c r="P89" s="80"/>
      <c r="Q89" s="81"/>
      <c r="R89" s="81"/>
      <c r="S89" s="82"/>
      <c r="T89" s="82"/>
    </row>
    <row r="90" spans="1:20" x14ac:dyDescent="0.25">
      <c r="A90" s="50"/>
      <c r="B90" s="51"/>
      <c r="C90" s="51"/>
      <c r="D90" s="52"/>
      <c r="E90" s="50"/>
      <c r="F90" s="50"/>
      <c r="G90" s="50"/>
      <c r="H90" s="50"/>
      <c r="I90" s="53"/>
      <c r="J90" s="53"/>
      <c r="K90" s="53"/>
      <c r="L90" s="65"/>
      <c r="M90" s="65"/>
      <c r="N90" s="65"/>
      <c r="O90" s="66"/>
      <c r="P90" s="66"/>
      <c r="Q90" s="67"/>
      <c r="R90" s="67"/>
      <c r="S90" s="68"/>
      <c r="T90" s="68"/>
    </row>
    <row r="91" spans="1:20" x14ac:dyDescent="0.25">
      <c r="A91" s="50"/>
      <c r="B91" s="51"/>
      <c r="C91" s="51"/>
      <c r="D91" s="52"/>
      <c r="E91" s="50"/>
      <c r="F91" s="50"/>
      <c r="G91" s="50"/>
      <c r="H91" s="50"/>
      <c r="I91" s="54"/>
      <c r="J91" s="54"/>
      <c r="K91" s="54"/>
      <c r="L91" s="65"/>
      <c r="M91" s="65"/>
      <c r="N91" s="65"/>
      <c r="O91" s="66"/>
      <c r="P91" s="66"/>
      <c r="Q91" s="67"/>
      <c r="R91" s="67"/>
      <c r="S91" s="68"/>
      <c r="T91" s="68"/>
    </row>
    <row r="92" spans="1:20" x14ac:dyDescent="0.25">
      <c r="A92" s="83"/>
      <c r="B92" s="84"/>
      <c r="C92" s="84"/>
      <c r="D92" s="85"/>
      <c r="E92" s="83"/>
      <c r="F92" s="83"/>
      <c r="G92" s="83"/>
      <c r="H92" s="83"/>
      <c r="I92" s="77"/>
      <c r="J92" s="77"/>
      <c r="K92" s="77"/>
      <c r="L92" s="79"/>
      <c r="M92" s="79"/>
      <c r="N92" s="79"/>
      <c r="O92" s="80"/>
      <c r="P92" s="80"/>
      <c r="Q92" s="81"/>
      <c r="R92" s="81"/>
      <c r="S92" s="82"/>
      <c r="T92" s="82"/>
    </row>
    <row r="93" spans="1:20" x14ac:dyDescent="0.25">
      <c r="A93" s="83"/>
      <c r="B93" s="84"/>
      <c r="C93" s="84"/>
      <c r="D93" s="85"/>
      <c r="E93" s="83"/>
      <c r="F93" s="83"/>
      <c r="G93" s="83"/>
      <c r="H93" s="83"/>
      <c r="I93" s="78"/>
      <c r="J93" s="78"/>
      <c r="K93" s="78"/>
      <c r="L93" s="79"/>
      <c r="M93" s="79"/>
      <c r="N93" s="79"/>
      <c r="O93" s="80"/>
      <c r="P93" s="80"/>
      <c r="Q93" s="81"/>
      <c r="R93" s="81"/>
      <c r="S93" s="82"/>
      <c r="T93" s="82"/>
    </row>
    <row r="94" spans="1:20" x14ac:dyDescent="0.25">
      <c r="A94" s="50"/>
      <c r="B94" s="51"/>
      <c r="C94" s="51"/>
      <c r="D94" s="52"/>
      <c r="E94" s="50"/>
      <c r="F94" s="50"/>
      <c r="G94" s="50"/>
      <c r="H94" s="50"/>
      <c r="I94" s="53"/>
      <c r="J94" s="53"/>
      <c r="K94" s="53"/>
      <c r="L94" s="65"/>
      <c r="M94" s="65"/>
      <c r="N94" s="65"/>
      <c r="O94" s="66"/>
      <c r="P94" s="66"/>
      <c r="Q94" s="67"/>
      <c r="R94" s="67"/>
      <c r="S94" s="68"/>
      <c r="T94" s="68"/>
    </row>
    <row r="95" spans="1:20" x14ac:dyDescent="0.25">
      <c r="A95" s="50"/>
      <c r="B95" s="51"/>
      <c r="C95" s="51"/>
      <c r="D95" s="52"/>
      <c r="E95" s="50"/>
      <c r="F95" s="50"/>
      <c r="G95" s="50"/>
      <c r="H95" s="50"/>
      <c r="I95" s="54"/>
      <c r="J95" s="54"/>
      <c r="K95" s="54"/>
      <c r="L95" s="65"/>
      <c r="M95" s="65"/>
      <c r="N95" s="65"/>
      <c r="O95" s="66"/>
      <c r="P95" s="66"/>
      <c r="Q95" s="67"/>
      <c r="R95" s="67"/>
      <c r="S95" s="68"/>
      <c r="T95" s="68"/>
    </row>
    <row r="96" spans="1:20" x14ac:dyDescent="0.25">
      <c r="A96" s="83"/>
      <c r="B96" s="84"/>
      <c r="C96" s="84"/>
      <c r="D96" s="85"/>
      <c r="E96" s="83"/>
      <c r="F96" s="83"/>
      <c r="G96" s="83"/>
      <c r="H96" s="83"/>
      <c r="I96" s="77"/>
      <c r="J96" s="77"/>
      <c r="K96" s="77"/>
      <c r="L96" s="79"/>
      <c r="M96" s="79"/>
      <c r="N96" s="79"/>
      <c r="O96" s="80"/>
      <c r="P96" s="80"/>
      <c r="Q96" s="81"/>
      <c r="R96" s="81"/>
      <c r="S96" s="82"/>
      <c r="T96" s="82"/>
    </row>
    <row r="97" spans="1:20" x14ac:dyDescent="0.25">
      <c r="A97" s="83"/>
      <c r="B97" s="84"/>
      <c r="C97" s="84"/>
      <c r="D97" s="85"/>
      <c r="E97" s="83"/>
      <c r="F97" s="83"/>
      <c r="G97" s="83"/>
      <c r="H97" s="83"/>
      <c r="I97" s="78"/>
      <c r="J97" s="78"/>
      <c r="K97" s="78"/>
      <c r="L97" s="79"/>
      <c r="M97" s="79"/>
      <c r="N97" s="79"/>
      <c r="O97" s="80"/>
      <c r="P97" s="80"/>
      <c r="Q97" s="81"/>
      <c r="R97" s="81"/>
      <c r="S97" s="82"/>
      <c r="T97" s="82"/>
    </row>
    <row r="98" spans="1:20" x14ac:dyDescent="0.25">
      <c r="A98" s="50"/>
      <c r="B98" s="51"/>
      <c r="C98" s="51"/>
      <c r="D98" s="52"/>
      <c r="E98" s="50"/>
      <c r="F98" s="50"/>
      <c r="G98" s="50"/>
      <c r="H98" s="50"/>
      <c r="I98" s="53"/>
      <c r="J98" s="53"/>
      <c r="K98" s="53"/>
      <c r="L98" s="65"/>
      <c r="M98" s="65"/>
      <c r="N98" s="65"/>
      <c r="O98" s="66"/>
      <c r="P98" s="66"/>
      <c r="Q98" s="67"/>
      <c r="R98" s="67"/>
      <c r="S98" s="68"/>
      <c r="T98" s="68"/>
    </row>
    <row r="99" spans="1:20" x14ac:dyDescent="0.25">
      <c r="A99" s="50"/>
      <c r="B99" s="51"/>
      <c r="C99" s="51"/>
      <c r="D99" s="52"/>
      <c r="E99" s="50"/>
      <c r="F99" s="50"/>
      <c r="G99" s="50"/>
      <c r="H99" s="50"/>
      <c r="I99" s="54"/>
      <c r="J99" s="54"/>
      <c r="K99" s="54"/>
      <c r="L99" s="65"/>
      <c r="M99" s="65"/>
      <c r="N99" s="65"/>
      <c r="O99" s="66"/>
      <c r="P99" s="66"/>
      <c r="Q99" s="67"/>
      <c r="R99" s="67"/>
      <c r="S99" s="68"/>
      <c r="T99" s="68"/>
    </row>
    <row r="100" spans="1:20" x14ac:dyDescent="0.25">
      <c r="A100" s="83"/>
      <c r="B100" s="84"/>
      <c r="C100" s="84"/>
      <c r="D100" s="85"/>
      <c r="E100" s="83"/>
      <c r="F100" s="83"/>
      <c r="G100" s="83"/>
      <c r="H100" s="83"/>
      <c r="I100" s="77"/>
      <c r="J100" s="77"/>
      <c r="K100" s="77"/>
      <c r="L100" s="79"/>
      <c r="M100" s="79"/>
      <c r="N100" s="79"/>
      <c r="O100" s="80"/>
      <c r="P100" s="80"/>
      <c r="Q100" s="81"/>
      <c r="R100" s="81"/>
      <c r="S100" s="82"/>
      <c r="T100" s="82"/>
    </row>
    <row r="101" spans="1:20" x14ac:dyDescent="0.25">
      <c r="A101" s="83"/>
      <c r="B101" s="84"/>
      <c r="C101" s="84"/>
      <c r="D101" s="85"/>
      <c r="E101" s="83"/>
      <c r="F101" s="83"/>
      <c r="G101" s="83"/>
      <c r="H101" s="83"/>
      <c r="I101" s="78"/>
      <c r="J101" s="78"/>
      <c r="K101" s="78"/>
      <c r="L101" s="79"/>
      <c r="M101" s="79"/>
      <c r="N101" s="79"/>
      <c r="O101" s="80"/>
      <c r="P101" s="80"/>
      <c r="Q101" s="81"/>
      <c r="R101" s="81"/>
      <c r="S101" s="82"/>
      <c r="T101" s="82"/>
    </row>
    <row r="102" spans="1:20" ht="14.3" customHeight="1" x14ac:dyDescent="0.25">
      <c r="A102" s="50"/>
      <c r="B102" s="51"/>
      <c r="C102" s="51"/>
      <c r="D102" s="52"/>
      <c r="E102" s="50"/>
      <c r="F102" s="50"/>
      <c r="G102" s="50"/>
      <c r="H102" s="50"/>
      <c r="I102" s="53"/>
      <c r="J102" s="53"/>
      <c r="K102" s="53"/>
      <c r="L102" s="65"/>
      <c r="M102" s="65"/>
      <c r="N102" s="65"/>
      <c r="O102" s="66"/>
      <c r="P102" s="66"/>
      <c r="Q102" s="67"/>
      <c r="R102" s="67"/>
      <c r="S102" s="68"/>
      <c r="T102" s="68"/>
    </row>
    <row r="103" spans="1:20" x14ac:dyDescent="0.25">
      <c r="A103" s="50"/>
      <c r="B103" s="51"/>
      <c r="C103" s="51"/>
      <c r="D103" s="52"/>
      <c r="E103" s="50"/>
      <c r="F103" s="50"/>
      <c r="G103" s="50"/>
      <c r="H103" s="50"/>
      <c r="I103" s="54"/>
      <c r="J103" s="54"/>
      <c r="K103" s="54"/>
      <c r="L103" s="65"/>
      <c r="M103" s="65"/>
      <c r="N103" s="65"/>
      <c r="O103" s="66"/>
      <c r="P103" s="66"/>
      <c r="Q103" s="67"/>
      <c r="R103" s="67"/>
      <c r="S103" s="68"/>
      <c r="T103" s="68"/>
    </row>
    <row r="104" spans="1:20" ht="14.3" customHeight="1" x14ac:dyDescent="0.25">
      <c r="A104" s="83"/>
      <c r="B104" s="84"/>
      <c r="C104" s="84"/>
      <c r="D104" s="85"/>
      <c r="E104" s="83"/>
      <c r="F104" s="83"/>
      <c r="G104" s="83"/>
      <c r="H104" s="83"/>
      <c r="I104" s="77"/>
      <c r="J104" s="77"/>
      <c r="K104" s="77"/>
      <c r="L104" s="79"/>
      <c r="M104" s="79"/>
      <c r="N104" s="79"/>
      <c r="O104" s="80"/>
      <c r="P104" s="80"/>
      <c r="Q104" s="81"/>
      <c r="R104" s="81"/>
      <c r="S104" s="82"/>
      <c r="T104" s="82"/>
    </row>
    <row r="105" spans="1:20" x14ac:dyDescent="0.25">
      <c r="A105" s="83"/>
      <c r="B105" s="84"/>
      <c r="C105" s="84"/>
      <c r="D105" s="85"/>
      <c r="E105" s="83"/>
      <c r="F105" s="83"/>
      <c r="G105" s="83"/>
      <c r="H105" s="83"/>
      <c r="I105" s="78"/>
      <c r="J105" s="78"/>
      <c r="K105" s="78"/>
      <c r="L105" s="79"/>
      <c r="M105" s="79"/>
      <c r="N105" s="79"/>
      <c r="O105" s="80"/>
      <c r="P105" s="80"/>
      <c r="Q105" s="81"/>
      <c r="R105" s="81"/>
      <c r="S105" s="82"/>
      <c r="T105" s="82"/>
    </row>
    <row r="106" spans="1:20" ht="14.3" customHeight="1" x14ac:dyDescent="0.25">
      <c r="A106" s="50"/>
      <c r="B106" s="51"/>
      <c r="C106" s="51"/>
      <c r="D106" s="52"/>
      <c r="E106" s="50"/>
      <c r="F106" s="50"/>
      <c r="G106" s="50"/>
      <c r="H106" s="50"/>
      <c r="I106" s="53"/>
      <c r="J106" s="53"/>
      <c r="K106" s="53"/>
      <c r="L106" s="65"/>
      <c r="M106" s="65"/>
      <c r="N106" s="65"/>
      <c r="O106" s="66"/>
      <c r="P106" s="66"/>
      <c r="Q106" s="67"/>
      <c r="R106" s="67"/>
      <c r="S106" s="68"/>
      <c r="T106" s="68"/>
    </row>
    <row r="107" spans="1:20" x14ac:dyDescent="0.25">
      <c r="A107" s="50"/>
      <c r="B107" s="51"/>
      <c r="C107" s="51"/>
      <c r="D107" s="52"/>
      <c r="E107" s="50"/>
      <c r="F107" s="50"/>
      <c r="G107" s="50"/>
      <c r="H107" s="50"/>
      <c r="I107" s="54"/>
      <c r="J107" s="54"/>
      <c r="K107" s="54"/>
      <c r="L107" s="65"/>
      <c r="M107" s="65"/>
      <c r="N107" s="65"/>
      <c r="O107" s="66"/>
      <c r="P107" s="66"/>
      <c r="Q107" s="67"/>
      <c r="R107" s="67"/>
      <c r="S107" s="68"/>
      <c r="T107" s="68"/>
    </row>
    <row r="108" spans="1:20" ht="14.3" customHeight="1" x14ac:dyDescent="0.25">
      <c r="A108" s="83"/>
      <c r="B108" s="84"/>
      <c r="C108" s="84"/>
      <c r="D108" s="85"/>
      <c r="E108" s="83"/>
      <c r="F108" s="83"/>
      <c r="G108" s="83"/>
      <c r="H108" s="83"/>
      <c r="I108" s="77"/>
      <c r="J108" s="77"/>
      <c r="K108" s="77"/>
      <c r="L108" s="79"/>
      <c r="M108" s="79"/>
      <c r="N108" s="79"/>
      <c r="O108" s="80"/>
      <c r="P108" s="80"/>
      <c r="Q108" s="81"/>
      <c r="R108" s="81"/>
      <c r="S108" s="82"/>
      <c r="T108" s="82"/>
    </row>
    <row r="109" spans="1:20" x14ac:dyDescent="0.25">
      <c r="A109" s="83"/>
      <c r="B109" s="84"/>
      <c r="C109" s="84"/>
      <c r="D109" s="85"/>
      <c r="E109" s="83"/>
      <c r="F109" s="83"/>
      <c r="G109" s="83"/>
      <c r="H109" s="83"/>
      <c r="I109" s="78"/>
      <c r="J109" s="78"/>
      <c r="K109" s="78"/>
      <c r="L109" s="79"/>
      <c r="M109" s="79"/>
      <c r="N109" s="79"/>
      <c r="O109" s="80"/>
      <c r="P109" s="80"/>
      <c r="Q109" s="81"/>
      <c r="R109" s="81"/>
      <c r="S109" s="82"/>
      <c r="T109" s="82"/>
    </row>
    <row r="110" spans="1:20" x14ac:dyDescent="0.25">
      <c r="A110" s="50"/>
      <c r="B110" s="51"/>
      <c r="C110" s="51"/>
      <c r="D110" s="52"/>
      <c r="E110" s="50"/>
      <c r="F110" s="50"/>
      <c r="G110" s="50"/>
      <c r="H110" s="50"/>
      <c r="I110" s="53"/>
      <c r="J110" s="53"/>
      <c r="K110" s="53"/>
      <c r="L110" s="65"/>
      <c r="M110" s="65"/>
      <c r="N110" s="65"/>
      <c r="O110" s="66"/>
      <c r="P110" s="66"/>
      <c r="Q110" s="67"/>
      <c r="R110" s="67"/>
      <c r="S110" s="68"/>
      <c r="T110" s="68"/>
    </row>
    <row r="111" spans="1:20" x14ac:dyDescent="0.25">
      <c r="A111" s="50"/>
      <c r="B111" s="51"/>
      <c r="C111" s="51"/>
      <c r="D111" s="52"/>
      <c r="E111" s="50"/>
      <c r="F111" s="50"/>
      <c r="G111" s="50"/>
      <c r="H111" s="50"/>
      <c r="I111" s="54"/>
      <c r="J111" s="54"/>
      <c r="K111" s="54"/>
      <c r="L111" s="65"/>
      <c r="M111" s="65"/>
      <c r="N111" s="65"/>
      <c r="O111" s="66"/>
      <c r="P111" s="66"/>
      <c r="Q111" s="67"/>
      <c r="R111" s="67"/>
      <c r="S111" s="68"/>
      <c r="T111" s="68"/>
    </row>
    <row r="112" spans="1:20" x14ac:dyDescent="0.25">
      <c r="A112" s="83"/>
      <c r="B112" s="84"/>
      <c r="C112" s="84"/>
      <c r="D112" s="85"/>
      <c r="E112" s="83"/>
      <c r="F112" s="83"/>
      <c r="G112" s="83"/>
      <c r="H112" s="83"/>
      <c r="I112" s="77"/>
      <c r="J112" s="77"/>
      <c r="K112" s="77"/>
      <c r="L112" s="79"/>
      <c r="M112" s="79"/>
      <c r="N112" s="79"/>
      <c r="O112" s="80"/>
      <c r="P112" s="80"/>
      <c r="Q112" s="81"/>
      <c r="R112" s="81"/>
      <c r="S112" s="82"/>
      <c r="T112" s="82"/>
    </row>
    <row r="113" spans="1:20" x14ac:dyDescent="0.25">
      <c r="A113" s="83"/>
      <c r="B113" s="84"/>
      <c r="C113" s="84"/>
      <c r="D113" s="85"/>
      <c r="E113" s="83"/>
      <c r="F113" s="83"/>
      <c r="G113" s="83"/>
      <c r="H113" s="83"/>
      <c r="I113" s="78"/>
      <c r="J113" s="78"/>
      <c r="K113" s="78"/>
      <c r="L113" s="79"/>
      <c r="M113" s="79"/>
      <c r="N113" s="79"/>
      <c r="O113" s="80"/>
      <c r="P113" s="80"/>
      <c r="Q113" s="81"/>
      <c r="R113" s="81"/>
      <c r="S113" s="82"/>
      <c r="T113" s="82"/>
    </row>
    <row r="114" spans="1:20" x14ac:dyDescent="0.25">
      <c r="A114" s="83"/>
      <c r="B114" s="84"/>
      <c r="C114" s="84"/>
      <c r="D114" s="85"/>
      <c r="E114" s="83"/>
      <c r="F114" s="83"/>
      <c r="G114" s="83"/>
      <c r="H114" s="83"/>
      <c r="I114" s="77"/>
      <c r="J114" s="77"/>
      <c r="K114" s="77"/>
      <c r="L114" s="79"/>
      <c r="M114" s="79"/>
      <c r="N114" s="79"/>
      <c r="O114" s="80"/>
      <c r="P114" s="80"/>
      <c r="Q114" s="81">
        <f>SUM(Q10:R71)</f>
        <v>0</v>
      </c>
      <c r="R114" s="81"/>
      <c r="S114" s="82"/>
      <c r="T114" s="82"/>
    </row>
    <row r="115" spans="1:20" x14ac:dyDescent="0.25">
      <c r="A115" s="83"/>
      <c r="B115" s="84"/>
      <c r="C115" s="84"/>
      <c r="D115" s="85"/>
      <c r="E115" s="83"/>
      <c r="F115" s="83"/>
      <c r="G115" s="83"/>
      <c r="H115" s="83"/>
      <c r="I115" s="78"/>
      <c r="J115" s="78"/>
      <c r="K115" s="78"/>
      <c r="L115" s="79"/>
      <c r="M115" s="79"/>
      <c r="N115" s="79"/>
      <c r="O115" s="80"/>
      <c r="P115" s="80"/>
      <c r="Q115" s="81"/>
      <c r="R115" s="81"/>
      <c r="S115" s="82"/>
      <c r="T115" s="82"/>
    </row>
  </sheetData>
  <mergeCells count="646">
    <mergeCell ref="S104:T105"/>
    <mergeCell ref="L104:N105"/>
    <mergeCell ref="O110:P110"/>
    <mergeCell ref="O111:P111"/>
    <mergeCell ref="Q106:R107"/>
    <mergeCell ref="Q108:R109"/>
    <mergeCell ref="Q110:R111"/>
    <mergeCell ref="S106:T107"/>
    <mergeCell ref="S108:T109"/>
    <mergeCell ref="S110:T111"/>
    <mergeCell ref="L106:N107"/>
    <mergeCell ref="L108:N109"/>
    <mergeCell ref="L110:N111"/>
    <mergeCell ref="I108:I109"/>
    <mergeCell ref="J104:J105"/>
    <mergeCell ref="J106:J107"/>
    <mergeCell ref="J108:J109"/>
    <mergeCell ref="K104:K105"/>
    <mergeCell ref="K106:K107"/>
    <mergeCell ref="K108:K109"/>
    <mergeCell ref="S94:T95"/>
    <mergeCell ref="S96:T97"/>
    <mergeCell ref="S98:T99"/>
    <mergeCell ref="S100:T101"/>
    <mergeCell ref="L98:N99"/>
    <mergeCell ref="L100:N101"/>
    <mergeCell ref="I94:I95"/>
    <mergeCell ref="I96:I97"/>
    <mergeCell ref="I98:I99"/>
    <mergeCell ref="I100:I101"/>
    <mergeCell ref="J94:J95"/>
    <mergeCell ref="J96:J97"/>
    <mergeCell ref="J98:J99"/>
    <mergeCell ref="J100:J101"/>
    <mergeCell ref="K94:K95"/>
    <mergeCell ref="K96:K97"/>
    <mergeCell ref="K98:K99"/>
    <mergeCell ref="Q98:R99"/>
    <mergeCell ref="Q100:R101"/>
    <mergeCell ref="O94:P94"/>
    <mergeCell ref="O95:P95"/>
    <mergeCell ref="O96:P96"/>
    <mergeCell ref="O97:P97"/>
    <mergeCell ref="O98:P98"/>
    <mergeCell ref="O99:P99"/>
    <mergeCell ref="D94:D95"/>
    <mergeCell ref="D96:D97"/>
    <mergeCell ref="D98:D99"/>
    <mergeCell ref="D100:D101"/>
    <mergeCell ref="E94:H95"/>
    <mergeCell ref="E96:H97"/>
    <mergeCell ref="E98:H99"/>
    <mergeCell ref="E100:H101"/>
    <mergeCell ref="K100:K101"/>
    <mergeCell ref="L94:N95"/>
    <mergeCell ref="L96:N97"/>
    <mergeCell ref="O100:P100"/>
    <mergeCell ref="O101:P101"/>
    <mergeCell ref="Q94:R95"/>
    <mergeCell ref="Q96:R97"/>
    <mergeCell ref="A94:A95"/>
    <mergeCell ref="A96:A97"/>
    <mergeCell ref="A98:A99"/>
    <mergeCell ref="A100:A101"/>
    <mergeCell ref="B94:C95"/>
    <mergeCell ref="B96:C97"/>
    <mergeCell ref="B98:C99"/>
    <mergeCell ref="B100:C101"/>
    <mergeCell ref="S82:T83"/>
    <mergeCell ref="S84:T85"/>
    <mergeCell ref="S86:T87"/>
    <mergeCell ref="S88:T89"/>
    <mergeCell ref="S90:T91"/>
    <mergeCell ref="S92:T93"/>
    <mergeCell ref="Q82:R83"/>
    <mergeCell ref="Q84:R85"/>
    <mergeCell ref="Q86:R87"/>
    <mergeCell ref="Q88:R89"/>
    <mergeCell ref="Q90:R91"/>
    <mergeCell ref="Q92:R93"/>
    <mergeCell ref="O88:P88"/>
    <mergeCell ref="O89:P89"/>
    <mergeCell ref="O90:P90"/>
    <mergeCell ref="O91:P91"/>
    <mergeCell ref="O92:P92"/>
    <mergeCell ref="O93:P93"/>
    <mergeCell ref="O82:P82"/>
    <mergeCell ref="O83:P83"/>
    <mergeCell ref="O84:P84"/>
    <mergeCell ref="O85:P85"/>
    <mergeCell ref="O86:P86"/>
    <mergeCell ref="O87:P87"/>
    <mergeCell ref="L82:N83"/>
    <mergeCell ref="L84:N85"/>
    <mergeCell ref="L86:N87"/>
    <mergeCell ref="L88:N89"/>
    <mergeCell ref="L90:N91"/>
    <mergeCell ref="L92:N93"/>
    <mergeCell ref="K82:K83"/>
    <mergeCell ref="K84:K85"/>
    <mergeCell ref="K86:K87"/>
    <mergeCell ref="K88:K89"/>
    <mergeCell ref="K90:K91"/>
    <mergeCell ref="K92:K93"/>
    <mergeCell ref="J82:J83"/>
    <mergeCell ref="J84:J85"/>
    <mergeCell ref="J86:J87"/>
    <mergeCell ref="J88:J89"/>
    <mergeCell ref="J90:J91"/>
    <mergeCell ref="J92:J93"/>
    <mergeCell ref="I82:I83"/>
    <mergeCell ref="I84:I85"/>
    <mergeCell ref="I86:I87"/>
    <mergeCell ref="I88:I89"/>
    <mergeCell ref="I90:I91"/>
    <mergeCell ref="I92:I93"/>
    <mergeCell ref="E82:H83"/>
    <mergeCell ref="E84:H85"/>
    <mergeCell ref="E86:H87"/>
    <mergeCell ref="E88:H89"/>
    <mergeCell ref="E90:H91"/>
    <mergeCell ref="E92:H93"/>
    <mergeCell ref="B86:C87"/>
    <mergeCell ref="B88:C89"/>
    <mergeCell ref="B90:C91"/>
    <mergeCell ref="B92:C93"/>
    <mergeCell ref="D82:D83"/>
    <mergeCell ref="D84:D85"/>
    <mergeCell ref="D86:D87"/>
    <mergeCell ref="D88:D89"/>
    <mergeCell ref="D90:D91"/>
    <mergeCell ref="D92:D93"/>
    <mergeCell ref="S112:T113"/>
    <mergeCell ref="A82:A83"/>
    <mergeCell ref="A84:A85"/>
    <mergeCell ref="A86:A87"/>
    <mergeCell ref="A88:A89"/>
    <mergeCell ref="A90:A91"/>
    <mergeCell ref="A92:A93"/>
    <mergeCell ref="B82:C83"/>
    <mergeCell ref="B84:C85"/>
    <mergeCell ref="O104:P104"/>
    <mergeCell ref="O105:P105"/>
    <mergeCell ref="O112:P112"/>
    <mergeCell ref="O113:P113"/>
    <mergeCell ref="Q104:R105"/>
    <mergeCell ref="Q112:R113"/>
    <mergeCell ref="O106:P106"/>
    <mergeCell ref="O107:P107"/>
    <mergeCell ref="O108:P108"/>
    <mergeCell ref="O109:P109"/>
    <mergeCell ref="E104:H105"/>
    <mergeCell ref="E112:H113"/>
    <mergeCell ref="I112:I113"/>
    <mergeCell ref="J112:J113"/>
    <mergeCell ref="K112:K113"/>
    <mergeCell ref="L112:N113"/>
    <mergeCell ref="E106:H107"/>
    <mergeCell ref="E108:H109"/>
    <mergeCell ref="E110:H111"/>
    <mergeCell ref="A104:A105"/>
    <mergeCell ref="A112:A113"/>
    <mergeCell ref="B104:C105"/>
    <mergeCell ref="B112:C113"/>
    <mergeCell ref="D104:D105"/>
    <mergeCell ref="D112:D113"/>
    <mergeCell ref="A110:A111"/>
    <mergeCell ref="B110:C111"/>
    <mergeCell ref="D110:D111"/>
    <mergeCell ref="A106:A107"/>
    <mergeCell ref="A108:A109"/>
    <mergeCell ref="B106:C107"/>
    <mergeCell ref="B108:C109"/>
    <mergeCell ref="D106:D107"/>
    <mergeCell ref="D108:D109"/>
    <mergeCell ref="I110:I111"/>
    <mergeCell ref="J110:J111"/>
    <mergeCell ref="K110:K111"/>
    <mergeCell ref="I104:I105"/>
    <mergeCell ref="I106:I107"/>
    <mergeCell ref="Q76:R77"/>
    <mergeCell ref="Q78:R79"/>
    <mergeCell ref="Q80:R81"/>
    <mergeCell ref="S76:T77"/>
    <mergeCell ref="S78:T79"/>
    <mergeCell ref="S80:T81"/>
    <mergeCell ref="L76:N77"/>
    <mergeCell ref="L78:N79"/>
    <mergeCell ref="L80:N81"/>
    <mergeCell ref="O76:P76"/>
    <mergeCell ref="O77:P77"/>
    <mergeCell ref="O78:P78"/>
    <mergeCell ref="O79:P79"/>
    <mergeCell ref="O80:P80"/>
    <mergeCell ref="O81:P81"/>
    <mergeCell ref="J76:J77"/>
    <mergeCell ref="J78:J79"/>
    <mergeCell ref="J80:J81"/>
    <mergeCell ref="K76:K77"/>
    <mergeCell ref="K78:K79"/>
    <mergeCell ref="K80:K81"/>
    <mergeCell ref="A76:A77"/>
    <mergeCell ref="A78:A79"/>
    <mergeCell ref="A80:A81"/>
    <mergeCell ref="I76:I77"/>
    <mergeCell ref="I78:I79"/>
    <mergeCell ref="I80:I81"/>
    <mergeCell ref="B76:C77"/>
    <mergeCell ref="B78:C79"/>
    <mergeCell ref="B80:C81"/>
    <mergeCell ref="E76:H77"/>
    <mergeCell ref="E78:H79"/>
    <mergeCell ref="E80:H81"/>
    <mergeCell ref="D76:D77"/>
    <mergeCell ref="D78:D79"/>
    <mergeCell ref="D80:D81"/>
    <mergeCell ref="K114:K115"/>
    <mergeCell ref="L114:N115"/>
    <mergeCell ref="O114:P114"/>
    <mergeCell ref="Q114:R115"/>
    <mergeCell ref="S114:T115"/>
    <mergeCell ref="O115:P115"/>
    <mergeCell ref="A114:A115"/>
    <mergeCell ref="B114:C115"/>
    <mergeCell ref="D114:D115"/>
    <mergeCell ref="E114:H115"/>
    <mergeCell ref="I114:I115"/>
    <mergeCell ref="J114:J115"/>
    <mergeCell ref="K102:K103"/>
    <mergeCell ref="L102:N103"/>
    <mergeCell ref="O102:P102"/>
    <mergeCell ref="Q102:R103"/>
    <mergeCell ref="S102:T103"/>
    <mergeCell ref="O103:P103"/>
    <mergeCell ref="A102:A103"/>
    <mergeCell ref="B102:C103"/>
    <mergeCell ref="D102:D103"/>
    <mergeCell ref="E102:H103"/>
    <mergeCell ref="I102:I103"/>
    <mergeCell ref="J102:J103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83"/>
  <sheetViews>
    <sheetView workbookViewId="0">
      <selection activeCell="Q16" sqref="Q16:R17"/>
    </sheetView>
  </sheetViews>
  <sheetFormatPr defaultRowHeight="14.3" x14ac:dyDescent="0.25"/>
  <cols>
    <col min="9" max="9" width="17.140625" customWidth="1"/>
    <col min="10" max="10" width="13.7109375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49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258</v>
      </c>
      <c r="M10" s="13"/>
      <c r="N10" s="8"/>
      <c r="O10" s="16"/>
      <c r="P10" s="17"/>
      <c r="Q10" s="20">
        <v>47725.3</v>
      </c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259</v>
      </c>
      <c r="M12" s="36"/>
      <c r="N12" s="31"/>
      <c r="O12" s="38"/>
      <c r="P12" s="39"/>
      <c r="Q12" s="42">
        <v>1622.48</v>
      </c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260</v>
      </c>
      <c r="M14" s="13"/>
      <c r="N14" s="8"/>
      <c r="O14" s="16"/>
      <c r="P14" s="17"/>
      <c r="Q14" s="20">
        <v>7874.67</v>
      </c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258</v>
      </c>
      <c r="M16" s="36"/>
      <c r="N16" s="31"/>
      <c r="O16" s="38"/>
      <c r="P16" s="39"/>
      <c r="Q16" s="42">
        <v>2910</v>
      </c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259</v>
      </c>
      <c r="M18" s="13"/>
      <c r="N18" s="8"/>
      <c r="O18" s="16"/>
      <c r="P18" s="17"/>
      <c r="Q18" s="20">
        <v>245.76</v>
      </c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260</v>
      </c>
      <c r="M20" s="36"/>
      <c r="N20" s="31"/>
      <c r="O20" s="38"/>
      <c r="P20" s="39"/>
      <c r="Q20" s="42">
        <v>480.15</v>
      </c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ht="14.3" customHeight="1" x14ac:dyDescent="0.25">
      <c r="A22" s="96" t="s">
        <v>169</v>
      </c>
      <c r="B22" s="97" t="s">
        <v>170</v>
      </c>
      <c r="C22" s="97"/>
      <c r="D22" s="98" t="s">
        <v>171</v>
      </c>
      <c r="E22" s="96" t="s">
        <v>14</v>
      </c>
      <c r="F22" s="96"/>
      <c r="G22" s="96"/>
      <c r="H22" s="96"/>
      <c r="I22" s="90">
        <v>58353015102</v>
      </c>
      <c r="J22" s="90" t="s">
        <v>0</v>
      </c>
      <c r="K22" s="90">
        <v>3221</v>
      </c>
      <c r="L22" s="92" t="s">
        <v>18</v>
      </c>
      <c r="M22" s="92"/>
      <c r="N22" s="92"/>
      <c r="O22" s="93">
        <v>160.86000000000001</v>
      </c>
      <c r="P22" s="93"/>
      <c r="Q22" s="94">
        <f>O22+O23</f>
        <v>160.86000000000001</v>
      </c>
      <c r="R22" s="94"/>
      <c r="S22" s="95" t="s">
        <v>172</v>
      </c>
      <c r="T22" s="95"/>
    </row>
    <row r="23" spans="1:20" x14ac:dyDescent="0.25">
      <c r="A23" s="96"/>
      <c r="B23" s="97"/>
      <c r="C23" s="97"/>
      <c r="D23" s="98"/>
      <c r="E23" s="96"/>
      <c r="F23" s="96"/>
      <c r="G23" s="96"/>
      <c r="H23" s="96"/>
      <c r="I23" s="91"/>
      <c r="J23" s="91"/>
      <c r="K23" s="91"/>
      <c r="L23" s="92"/>
      <c r="M23" s="92"/>
      <c r="N23" s="92"/>
      <c r="O23" s="93"/>
      <c r="P23" s="93"/>
      <c r="Q23" s="94"/>
      <c r="R23" s="94"/>
      <c r="S23" s="95"/>
      <c r="T23" s="95"/>
    </row>
    <row r="24" spans="1:20" ht="14.3" customHeight="1" x14ac:dyDescent="0.25">
      <c r="A24" s="83" t="s">
        <v>173</v>
      </c>
      <c r="B24" s="84" t="s">
        <v>174</v>
      </c>
      <c r="C24" s="84"/>
      <c r="D24" s="85" t="s">
        <v>171</v>
      </c>
      <c r="E24" s="83" t="s">
        <v>175</v>
      </c>
      <c r="F24" s="83"/>
      <c r="G24" s="83"/>
      <c r="H24" s="83"/>
      <c r="I24" s="77">
        <v>87311810356</v>
      </c>
      <c r="J24" s="77" t="s">
        <v>176</v>
      </c>
      <c r="K24" s="77">
        <v>3231</v>
      </c>
      <c r="L24" s="79" t="s">
        <v>177</v>
      </c>
      <c r="M24" s="79"/>
      <c r="N24" s="79"/>
      <c r="O24" s="80">
        <v>6.88</v>
      </c>
      <c r="P24" s="80"/>
      <c r="Q24" s="81">
        <f t="shared" ref="Q24" si="0">O24+O25</f>
        <v>6.88</v>
      </c>
      <c r="R24" s="81"/>
      <c r="S24" s="82" t="s">
        <v>172</v>
      </c>
      <c r="T24" s="82"/>
    </row>
    <row r="25" spans="1:20" x14ac:dyDescent="0.25">
      <c r="A25" s="83"/>
      <c r="B25" s="84"/>
      <c r="C25" s="84"/>
      <c r="D25" s="85"/>
      <c r="E25" s="83"/>
      <c r="F25" s="83"/>
      <c r="G25" s="83"/>
      <c r="H25" s="83"/>
      <c r="I25" s="78"/>
      <c r="J25" s="78"/>
      <c r="K25" s="78"/>
      <c r="L25" s="79"/>
      <c r="M25" s="79"/>
      <c r="N25" s="79"/>
      <c r="O25" s="80"/>
      <c r="P25" s="80"/>
      <c r="Q25" s="81"/>
      <c r="R25" s="81"/>
      <c r="S25" s="82"/>
      <c r="T25" s="82"/>
    </row>
    <row r="26" spans="1:20" ht="14.3" customHeight="1" x14ac:dyDescent="0.25">
      <c r="A26" s="96" t="s">
        <v>178</v>
      </c>
      <c r="B26" s="97" t="s">
        <v>179</v>
      </c>
      <c r="C26" s="97"/>
      <c r="D26" s="98" t="s">
        <v>171</v>
      </c>
      <c r="E26" s="96" t="s">
        <v>180</v>
      </c>
      <c r="F26" s="96"/>
      <c r="G26" s="96"/>
      <c r="H26" s="96"/>
      <c r="I26" s="90">
        <v>14506572540</v>
      </c>
      <c r="J26" s="90" t="s">
        <v>0</v>
      </c>
      <c r="K26" s="90">
        <v>3238</v>
      </c>
      <c r="L26" s="92" t="s">
        <v>181</v>
      </c>
      <c r="M26" s="92"/>
      <c r="N26" s="92"/>
      <c r="O26" s="93">
        <v>343.39</v>
      </c>
      <c r="P26" s="93"/>
      <c r="Q26" s="94">
        <f t="shared" ref="Q26" si="1">O26+O27</f>
        <v>343.39</v>
      </c>
      <c r="R26" s="94"/>
      <c r="S26" s="95" t="s">
        <v>172</v>
      </c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ht="14.3" customHeight="1" x14ac:dyDescent="0.25">
      <c r="A28" s="83" t="s">
        <v>182</v>
      </c>
      <c r="B28" s="84" t="s">
        <v>183</v>
      </c>
      <c r="C28" s="84"/>
      <c r="D28" s="85" t="s">
        <v>171</v>
      </c>
      <c r="E28" s="83" t="s">
        <v>17</v>
      </c>
      <c r="F28" s="83"/>
      <c r="G28" s="83"/>
      <c r="H28" s="83"/>
      <c r="I28" s="77">
        <v>54361842913</v>
      </c>
      <c r="J28" s="77" t="s">
        <v>8</v>
      </c>
      <c r="K28" s="77">
        <v>3221</v>
      </c>
      <c r="L28" s="79" t="s">
        <v>21</v>
      </c>
      <c r="M28" s="79"/>
      <c r="N28" s="79"/>
      <c r="O28" s="80">
        <v>94.65</v>
      </c>
      <c r="P28" s="80"/>
      <c r="Q28" s="81">
        <f t="shared" ref="Q28" si="2">O28+O29</f>
        <v>94.65</v>
      </c>
      <c r="R28" s="81"/>
      <c r="S28" s="82" t="s">
        <v>172</v>
      </c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ht="14.3" customHeight="1" x14ac:dyDescent="0.25">
      <c r="A30" s="96" t="s">
        <v>184</v>
      </c>
      <c r="B30" s="97" t="s">
        <v>185</v>
      </c>
      <c r="C30" s="97"/>
      <c r="D30" s="98" t="s">
        <v>186</v>
      </c>
      <c r="E30" s="96" t="s">
        <v>187</v>
      </c>
      <c r="F30" s="96"/>
      <c r="G30" s="96"/>
      <c r="H30" s="96"/>
      <c r="I30" s="90">
        <v>85821130368</v>
      </c>
      <c r="J30" s="90" t="s">
        <v>0</v>
      </c>
      <c r="K30" s="90">
        <v>3431</v>
      </c>
      <c r="L30" s="92" t="s">
        <v>188</v>
      </c>
      <c r="M30" s="92"/>
      <c r="N30" s="92"/>
      <c r="O30" s="93">
        <v>1.66</v>
      </c>
      <c r="P30" s="93"/>
      <c r="Q30" s="94">
        <f t="shared" ref="Q30" si="3">O30+O31</f>
        <v>1.66</v>
      </c>
      <c r="R30" s="94"/>
      <c r="S30" s="95" t="s">
        <v>172</v>
      </c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ht="14.3" customHeight="1" x14ac:dyDescent="0.25">
      <c r="A32" s="83" t="s">
        <v>189</v>
      </c>
      <c r="B32" s="84" t="s">
        <v>190</v>
      </c>
      <c r="C32" s="84"/>
      <c r="D32" s="85" t="s">
        <v>186</v>
      </c>
      <c r="E32" s="83" t="s">
        <v>191</v>
      </c>
      <c r="F32" s="83"/>
      <c r="G32" s="83"/>
      <c r="H32" s="83"/>
      <c r="I32" s="77">
        <v>45065170578</v>
      </c>
      <c r="J32" s="77" t="s">
        <v>192</v>
      </c>
      <c r="K32" s="77">
        <v>3221</v>
      </c>
      <c r="L32" s="79" t="s">
        <v>191</v>
      </c>
      <c r="M32" s="79"/>
      <c r="N32" s="79"/>
      <c r="O32" s="80">
        <v>180</v>
      </c>
      <c r="P32" s="80"/>
      <c r="Q32" s="81">
        <f t="shared" ref="Q32" si="4">O32+O33</f>
        <v>180</v>
      </c>
      <c r="R32" s="81"/>
      <c r="S32" s="82" t="s">
        <v>172</v>
      </c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ht="14.3" customHeight="1" x14ac:dyDescent="0.25">
      <c r="A34" s="96" t="s">
        <v>193</v>
      </c>
      <c r="B34" s="97" t="s">
        <v>194</v>
      </c>
      <c r="C34" s="97"/>
      <c r="D34" s="98" t="s">
        <v>195</v>
      </c>
      <c r="E34" s="96" t="s">
        <v>17</v>
      </c>
      <c r="F34" s="96"/>
      <c r="G34" s="96"/>
      <c r="H34" s="96"/>
      <c r="I34" s="90">
        <v>54361842913</v>
      </c>
      <c r="J34" s="90" t="s">
        <v>8</v>
      </c>
      <c r="K34" s="90">
        <v>3221</v>
      </c>
      <c r="L34" s="92" t="s">
        <v>21</v>
      </c>
      <c r="M34" s="92"/>
      <c r="N34" s="92"/>
      <c r="O34" s="93">
        <v>13.68</v>
      </c>
      <c r="P34" s="93"/>
      <c r="Q34" s="94">
        <f t="shared" ref="Q34" si="5">O34+O35</f>
        <v>13.68</v>
      </c>
      <c r="R34" s="94"/>
      <c r="S34" s="95" t="s">
        <v>172</v>
      </c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ht="14.3" customHeight="1" x14ac:dyDescent="0.25">
      <c r="A36" s="83" t="s">
        <v>196</v>
      </c>
      <c r="B36" s="84" t="s">
        <v>197</v>
      </c>
      <c r="C36" s="84"/>
      <c r="D36" s="85" t="s">
        <v>195</v>
      </c>
      <c r="E36" s="83" t="s">
        <v>198</v>
      </c>
      <c r="F36" s="83"/>
      <c r="G36" s="83"/>
      <c r="H36" s="83"/>
      <c r="I36" s="77">
        <v>23071028130</v>
      </c>
      <c r="J36" s="77" t="s">
        <v>0</v>
      </c>
      <c r="K36" s="77">
        <v>3237</v>
      </c>
      <c r="L36" s="79" t="s">
        <v>199</v>
      </c>
      <c r="M36" s="79"/>
      <c r="N36" s="79"/>
      <c r="O36" s="80">
        <v>95</v>
      </c>
      <c r="P36" s="80"/>
      <c r="Q36" s="81">
        <f t="shared" ref="Q36" si="6">O36+O37</f>
        <v>95</v>
      </c>
      <c r="R36" s="81"/>
      <c r="S36" s="82" t="s">
        <v>172</v>
      </c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96" t="s">
        <v>200</v>
      </c>
      <c r="B38" s="97" t="s">
        <v>201</v>
      </c>
      <c r="C38" s="97"/>
      <c r="D38" s="98" t="s">
        <v>195</v>
      </c>
      <c r="E38" s="96" t="s">
        <v>14</v>
      </c>
      <c r="F38" s="96"/>
      <c r="G38" s="96"/>
      <c r="H38" s="96"/>
      <c r="I38" s="90">
        <v>58353015102</v>
      </c>
      <c r="J38" s="90" t="s">
        <v>0</v>
      </c>
      <c r="K38" s="90">
        <v>3221</v>
      </c>
      <c r="L38" s="92" t="s">
        <v>18</v>
      </c>
      <c r="M38" s="92"/>
      <c r="N38" s="92"/>
      <c r="O38" s="93">
        <v>108.5</v>
      </c>
      <c r="P38" s="93"/>
      <c r="Q38" s="94">
        <f t="shared" ref="Q38" si="7">O38+O39</f>
        <v>108.5</v>
      </c>
      <c r="R38" s="94"/>
      <c r="S38" s="95" t="s">
        <v>172</v>
      </c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ht="14.3" customHeight="1" x14ac:dyDescent="0.25">
      <c r="A40" s="83" t="s">
        <v>202</v>
      </c>
      <c r="B40" s="84" t="s">
        <v>203</v>
      </c>
      <c r="C40" s="84"/>
      <c r="D40" s="85" t="s">
        <v>195</v>
      </c>
      <c r="E40" s="83" t="s">
        <v>175</v>
      </c>
      <c r="F40" s="83"/>
      <c r="G40" s="83"/>
      <c r="H40" s="83"/>
      <c r="I40" s="77">
        <v>87311810356</v>
      </c>
      <c r="J40" s="77" t="s">
        <v>176</v>
      </c>
      <c r="K40" s="77">
        <v>3231</v>
      </c>
      <c r="L40" s="79" t="s">
        <v>204</v>
      </c>
      <c r="M40" s="79"/>
      <c r="N40" s="79"/>
      <c r="O40" s="80">
        <v>20.74</v>
      </c>
      <c r="P40" s="80"/>
      <c r="Q40" s="81">
        <f t="shared" ref="Q40" si="8">O40+O41</f>
        <v>20.74</v>
      </c>
      <c r="R40" s="81"/>
      <c r="S40" s="82" t="s">
        <v>172</v>
      </c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96" t="s">
        <v>205</v>
      </c>
      <c r="B42" s="97" t="s">
        <v>206</v>
      </c>
      <c r="C42" s="97"/>
      <c r="D42" s="98" t="s">
        <v>195</v>
      </c>
      <c r="E42" s="96" t="s">
        <v>79</v>
      </c>
      <c r="F42" s="96"/>
      <c r="G42" s="96"/>
      <c r="H42" s="96"/>
      <c r="I42" s="90">
        <v>55802054231</v>
      </c>
      <c r="J42" s="90" t="s">
        <v>19</v>
      </c>
      <c r="K42" s="90">
        <v>3234</v>
      </c>
      <c r="L42" s="92" t="s">
        <v>207</v>
      </c>
      <c r="M42" s="92"/>
      <c r="N42" s="92"/>
      <c r="O42" s="93">
        <v>1.19</v>
      </c>
      <c r="P42" s="93"/>
      <c r="Q42" s="94">
        <f t="shared" ref="Q42" si="9">O42+O43</f>
        <v>1.7</v>
      </c>
      <c r="R42" s="94"/>
      <c r="S42" s="95" t="s">
        <v>172</v>
      </c>
      <c r="T42" s="95"/>
    </row>
    <row r="43" spans="1:20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>
        <v>0.51</v>
      </c>
      <c r="P43" s="93"/>
      <c r="Q43" s="94"/>
      <c r="R43" s="94"/>
      <c r="S43" s="95"/>
      <c r="T43" s="95"/>
    </row>
    <row r="44" spans="1:20" ht="14.3" customHeight="1" x14ac:dyDescent="0.25">
      <c r="A44" s="83" t="s">
        <v>208</v>
      </c>
      <c r="B44" s="84" t="s">
        <v>209</v>
      </c>
      <c r="C44" s="84"/>
      <c r="D44" s="85" t="s">
        <v>195</v>
      </c>
      <c r="E44" s="83" t="s">
        <v>79</v>
      </c>
      <c r="F44" s="83"/>
      <c r="G44" s="83"/>
      <c r="H44" s="83"/>
      <c r="I44" s="77">
        <v>55802054231</v>
      </c>
      <c r="J44" s="77" t="s">
        <v>19</v>
      </c>
      <c r="K44" s="77">
        <v>3234</v>
      </c>
      <c r="L44" s="79" t="s">
        <v>207</v>
      </c>
      <c r="M44" s="79"/>
      <c r="N44" s="79"/>
      <c r="O44" s="80">
        <v>77.8</v>
      </c>
      <c r="P44" s="80"/>
      <c r="Q44" s="81">
        <f t="shared" ref="Q44" si="10">O44+O45</f>
        <v>111.15</v>
      </c>
      <c r="R44" s="81"/>
      <c r="S44" s="82" t="s">
        <v>172</v>
      </c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>
        <v>33.35</v>
      </c>
      <c r="P45" s="80"/>
      <c r="Q45" s="81"/>
      <c r="R45" s="81"/>
      <c r="S45" s="82"/>
      <c r="T45" s="82"/>
    </row>
    <row r="46" spans="1:20" ht="14.3" customHeight="1" x14ac:dyDescent="0.25">
      <c r="A46" s="96" t="s">
        <v>210</v>
      </c>
      <c r="B46" s="97" t="s">
        <v>211</v>
      </c>
      <c r="C46" s="97"/>
      <c r="D46" s="98" t="s">
        <v>195</v>
      </c>
      <c r="E46" s="96" t="s">
        <v>212</v>
      </c>
      <c r="F46" s="96"/>
      <c r="G46" s="96"/>
      <c r="H46" s="96"/>
      <c r="I46" s="90">
        <v>41317489366</v>
      </c>
      <c r="J46" s="90" t="s">
        <v>22</v>
      </c>
      <c r="K46" s="90">
        <v>3223</v>
      </c>
      <c r="L46" s="92" t="s">
        <v>213</v>
      </c>
      <c r="M46" s="92"/>
      <c r="N46" s="92"/>
      <c r="O46" s="93">
        <v>3422.82</v>
      </c>
      <c r="P46" s="93"/>
      <c r="Q46" s="94">
        <f t="shared" ref="Q46" si="11">O46+O47</f>
        <v>3602.9700000000003</v>
      </c>
      <c r="R46" s="94"/>
      <c r="S46" s="95" t="s">
        <v>172</v>
      </c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>
        <v>180.15</v>
      </c>
      <c r="P47" s="93"/>
      <c r="Q47" s="94"/>
      <c r="R47" s="94"/>
      <c r="S47" s="95"/>
      <c r="T47" s="95"/>
    </row>
    <row r="48" spans="1:20" ht="14.3" customHeight="1" x14ac:dyDescent="0.25">
      <c r="A48" s="83" t="s">
        <v>214</v>
      </c>
      <c r="B48" s="84" t="s">
        <v>215</v>
      </c>
      <c r="C48" s="84"/>
      <c r="D48" s="85" t="s">
        <v>195</v>
      </c>
      <c r="E48" s="83" t="s">
        <v>212</v>
      </c>
      <c r="F48" s="83"/>
      <c r="G48" s="83"/>
      <c r="H48" s="83"/>
      <c r="I48" s="77">
        <v>41317489366</v>
      </c>
      <c r="J48" s="77" t="s">
        <v>22</v>
      </c>
      <c r="K48" s="77">
        <v>3223</v>
      </c>
      <c r="L48" s="79" t="s">
        <v>213</v>
      </c>
      <c r="M48" s="79"/>
      <c r="N48" s="79"/>
      <c r="O48" s="80">
        <v>14.75</v>
      </c>
      <c r="P48" s="80"/>
      <c r="Q48" s="81">
        <f>O48+O49</f>
        <v>15.53</v>
      </c>
      <c r="R48" s="81"/>
      <c r="S48" s="82" t="s">
        <v>172</v>
      </c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>
        <v>0.78</v>
      </c>
      <c r="P49" s="80"/>
      <c r="Q49" s="81"/>
      <c r="R49" s="81"/>
      <c r="S49" s="82"/>
      <c r="T49" s="82"/>
    </row>
    <row r="50" spans="1:20" ht="14.3" customHeight="1" x14ac:dyDescent="0.25">
      <c r="A50" s="96" t="s">
        <v>216</v>
      </c>
      <c r="B50" s="97" t="s">
        <v>217</v>
      </c>
      <c r="C50" s="97"/>
      <c r="D50" s="98" t="s">
        <v>195</v>
      </c>
      <c r="E50" s="96" t="s">
        <v>13</v>
      </c>
      <c r="F50" s="96"/>
      <c r="G50" s="96"/>
      <c r="H50" s="96"/>
      <c r="I50" s="90">
        <v>63073332379</v>
      </c>
      <c r="J50" s="90" t="s">
        <v>0</v>
      </c>
      <c r="K50" s="90">
        <v>3223</v>
      </c>
      <c r="L50" s="92" t="s">
        <v>218</v>
      </c>
      <c r="M50" s="92"/>
      <c r="N50" s="92"/>
      <c r="O50" s="93">
        <v>864.97</v>
      </c>
      <c r="P50" s="93"/>
      <c r="Q50" s="94">
        <f t="shared" ref="Q50" si="12">O50+O51</f>
        <v>910.5</v>
      </c>
      <c r="R50" s="94"/>
      <c r="S50" s="95" t="s">
        <v>172</v>
      </c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91"/>
      <c r="J51" s="91"/>
      <c r="K51" s="91"/>
      <c r="L51" s="92"/>
      <c r="M51" s="92"/>
      <c r="N51" s="92"/>
      <c r="O51" s="93">
        <v>45.53</v>
      </c>
      <c r="P51" s="93"/>
      <c r="Q51" s="94"/>
      <c r="R51" s="94"/>
      <c r="S51" s="95"/>
      <c r="T51" s="95"/>
    </row>
    <row r="52" spans="1:20" ht="14.3" customHeight="1" x14ac:dyDescent="0.25">
      <c r="A52" s="83" t="s">
        <v>219</v>
      </c>
      <c r="B52" s="84" t="s">
        <v>220</v>
      </c>
      <c r="C52" s="84"/>
      <c r="D52" s="85" t="s">
        <v>221</v>
      </c>
      <c r="E52" s="83" t="s">
        <v>14</v>
      </c>
      <c r="F52" s="83"/>
      <c r="G52" s="83"/>
      <c r="H52" s="83"/>
      <c r="I52" s="77">
        <v>58353015102</v>
      </c>
      <c r="J52" s="77" t="s">
        <v>0</v>
      </c>
      <c r="K52" s="77">
        <v>3221</v>
      </c>
      <c r="L52" s="79" t="s">
        <v>18</v>
      </c>
      <c r="M52" s="79"/>
      <c r="N52" s="79"/>
      <c r="O52" s="80">
        <v>293.24</v>
      </c>
      <c r="P52" s="80"/>
      <c r="Q52" s="81">
        <f t="shared" ref="Q52" si="13">O52+O53</f>
        <v>293.24</v>
      </c>
      <c r="R52" s="81"/>
      <c r="S52" s="82" t="s">
        <v>172</v>
      </c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96" t="s">
        <v>222</v>
      </c>
      <c r="B54" s="97" t="s">
        <v>223</v>
      </c>
      <c r="C54" s="97"/>
      <c r="D54" s="98" t="s">
        <v>221</v>
      </c>
      <c r="E54" s="96" t="s">
        <v>11</v>
      </c>
      <c r="F54" s="96"/>
      <c r="G54" s="96"/>
      <c r="H54" s="96"/>
      <c r="I54" s="90">
        <v>81793146560</v>
      </c>
      <c r="J54" s="90" t="s">
        <v>0</v>
      </c>
      <c r="K54" s="90">
        <v>3231</v>
      </c>
      <c r="L54" s="92" t="s">
        <v>224</v>
      </c>
      <c r="M54" s="92"/>
      <c r="N54" s="92"/>
      <c r="O54" s="93">
        <v>13.61</v>
      </c>
      <c r="P54" s="93"/>
      <c r="Q54" s="94">
        <f t="shared" ref="Q54" si="14">O54+O55</f>
        <v>13.69</v>
      </c>
      <c r="R54" s="94"/>
      <c r="S54" s="95" t="s">
        <v>172</v>
      </c>
      <c r="T54" s="95"/>
    </row>
    <row r="55" spans="1:20" x14ac:dyDescent="0.25">
      <c r="A55" s="96"/>
      <c r="B55" s="97"/>
      <c r="C55" s="97"/>
      <c r="D55" s="98"/>
      <c r="E55" s="96"/>
      <c r="F55" s="96"/>
      <c r="G55" s="96"/>
      <c r="H55" s="96"/>
      <c r="I55" s="91"/>
      <c r="J55" s="91"/>
      <c r="K55" s="91"/>
      <c r="L55" s="92"/>
      <c r="M55" s="92"/>
      <c r="N55" s="92"/>
      <c r="O55" s="93">
        <v>0.08</v>
      </c>
      <c r="P55" s="93"/>
      <c r="Q55" s="94"/>
      <c r="R55" s="94"/>
      <c r="S55" s="95"/>
      <c r="T55" s="95"/>
    </row>
    <row r="56" spans="1:20" ht="14.3" customHeight="1" x14ac:dyDescent="0.25">
      <c r="A56" s="83" t="s">
        <v>225</v>
      </c>
      <c r="B56" s="84" t="s">
        <v>226</v>
      </c>
      <c r="C56" s="84"/>
      <c r="D56" s="85" t="s">
        <v>152</v>
      </c>
      <c r="E56" s="83" t="s">
        <v>227</v>
      </c>
      <c r="F56" s="83"/>
      <c r="G56" s="83"/>
      <c r="H56" s="83"/>
      <c r="I56" s="77">
        <v>40897098424</v>
      </c>
      <c r="J56" s="77" t="s">
        <v>19</v>
      </c>
      <c r="K56" s="77">
        <v>3299</v>
      </c>
      <c r="L56" s="79" t="s">
        <v>23</v>
      </c>
      <c r="M56" s="79"/>
      <c r="N56" s="79"/>
      <c r="O56" s="80">
        <v>31.86</v>
      </c>
      <c r="P56" s="80"/>
      <c r="Q56" s="81">
        <f t="shared" ref="Q56" si="15">O56+O57</f>
        <v>31.86</v>
      </c>
      <c r="R56" s="81"/>
      <c r="S56" s="82" t="s">
        <v>195</v>
      </c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96" t="s">
        <v>228</v>
      </c>
      <c r="B58" s="97" t="s">
        <v>229</v>
      </c>
      <c r="C58" s="97"/>
      <c r="D58" s="98" t="s">
        <v>230</v>
      </c>
      <c r="E58" s="96" t="s">
        <v>50</v>
      </c>
      <c r="F58" s="96"/>
      <c r="G58" s="96"/>
      <c r="H58" s="96"/>
      <c r="I58" s="90">
        <v>83363645439</v>
      </c>
      <c r="J58" s="90" t="s">
        <v>8</v>
      </c>
      <c r="K58" s="90">
        <v>3222</v>
      </c>
      <c r="L58" s="92" t="s">
        <v>7</v>
      </c>
      <c r="M58" s="92"/>
      <c r="N58" s="92"/>
      <c r="O58" s="93">
        <v>259.94</v>
      </c>
      <c r="P58" s="93"/>
      <c r="Q58" s="94">
        <f t="shared" ref="Q58" si="16">O58+O59</f>
        <v>259.94</v>
      </c>
      <c r="R58" s="94"/>
      <c r="S58" s="95" t="s">
        <v>195</v>
      </c>
      <c r="T58" s="95"/>
    </row>
    <row r="59" spans="1:20" x14ac:dyDescent="0.25">
      <c r="A59" s="96"/>
      <c r="B59" s="97"/>
      <c r="C59" s="97"/>
      <c r="D59" s="98"/>
      <c r="E59" s="96"/>
      <c r="F59" s="96"/>
      <c r="G59" s="96"/>
      <c r="H59" s="96"/>
      <c r="I59" s="91"/>
      <c r="J59" s="91"/>
      <c r="K59" s="91"/>
      <c r="L59" s="92"/>
      <c r="M59" s="92"/>
      <c r="N59" s="92"/>
      <c r="O59" s="93"/>
      <c r="P59" s="93"/>
      <c r="Q59" s="94"/>
      <c r="R59" s="94"/>
      <c r="S59" s="95"/>
      <c r="T59" s="95"/>
    </row>
    <row r="60" spans="1:20" ht="14.3" customHeight="1" x14ac:dyDescent="0.25">
      <c r="A60" s="83" t="s">
        <v>231</v>
      </c>
      <c r="B60" s="84" t="s">
        <v>232</v>
      </c>
      <c r="C60" s="84"/>
      <c r="D60" s="85" t="s">
        <v>233</v>
      </c>
      <c r="E60" s="83" t="s">
        <v>15</v>
      </c>
      <c r="F60" s="83"/>
      <c r="G60" s="83"/>
      <c r="H60" s="83"/>
      <c r="I60" s="77">
        <v>18928523252</v>
      </c>
      <c r="J60" s="77" t="s">
        <v>16</v>
      </c>
      <c r="K60" s="77">
        <v>3222</v>
      </c>
      <c r="L60" s="79" t="s">
        <v>7</v>
      </c>
      <c r="M60" s="79"/>
      <c r="N60" s="79"/>
      <c r="O60" s="80">
        <v>60.38</v>
      </c>
      <c r="P60" s="80"/>
      <c r="Q60" s="81">
        <f t="shared" ref="Q60" si="17">O60+O61</f>
        <v>60.38</v>
      </c>
      <c r="R60" s="81"/>
      <c r="S60" s="82" t="s">
        <v>195</v>
      </c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96" t="s">
        <v>234</v>
      </c>
      <c r="B62" s="97" t="s">
        <v>235</v>
      </c>
      <c r="C62" s="97"/>
      <c r="D62" s="98" t="s">
        <v>236</v>
      </c>
      <c r="E62" s="96" t="s">
        <v>5</v>
      </c>
      <c r="F62" s="96"/>
      <c r="G62" s="96"/>
      <c r="H62" s="96"/>
      <c r="I62" s="90">
        <v>78344221376</v>
      </c>
      <c r="J62" s="90" t="s">
        <v>6</v>
      </c>
      <c r="K62" s="90">
        <v>3222</v>
      </c>
      <c r="L62" s="92" t="s">
        <v>7</v>
      </c>
      <c r="M62" s="92"/>
      <c r="N62" s="92"/>
      <c r="O62" s="93">
        <v>19.100000000000001</v>
      </c>
      <c r="P62" s="93"/>
      <c r="Q62" s="94">
        <f t="shared" ref="Q62" si="18">O62+O63</f>
        <v>19.100000000000001</v>
      </c>
      <c r="R62" s="94"/>
      <c r="S62" s="95" t="s">
        <v>195</v>
      </c>
      <c r="T62" s="95"/>
    </row>
    <row r="63" spans="1:20" x14ac:dyDescent="0.25">
      <c r="A63" s="96"/>
      <c r="B63" s="97"/>
      <c r="C63" s="97"/>
      <c r="D63" s="98"/>
      <c r="E63" s="96"/>
      <c r="F63" s="96"/>
      <c r="G63" s="96"/>
      <c r="H63" s="96"/>
      <c r="I63" s="91"/>
      <c r="J63" s="91"/>
      <c r="K63" s="91"/>
      <c r="L63" s="92"/>
      <c r="M63" s="92"/>
      <c r="N63" s="92"/>
      <c r="O63" s="93"/>
      <c r="P63" s="93"/>
      <c r="Q63" s="94"/>
      <c r="R63" s="94"/>
      <c r="S63" s="95"/>
      <c r="T63" s="95"/>
    </row>
    <row r="64" spans="1:20" ht="14.3" customHeight="1" x14ac:dyDescent="0.25">
      <c r="A64" s="83" t="s">
        <v>237</v>
      </c>
      <c r="B64" s="84" t="s">
        <v>238</v>
      </c>
      <c r="C64" s="84"/>
      <c r="D64" s="85" t="s">
        <v>236</v>
      </c>
      <c r="E64" s="83" t="s">
        <v>5</v>
      </c>
      <c r="F64" s="83"/>
      <c r="G64" s="83"/>
      <c r="H64" s="83"/>
      <c r="I64" s="77">
        <v>78344221376</v>
      </c>
      <c r="J64" s="77" t="s">
        <v>6</v>
      </c>
      <c r="K64" s="77">
        <v>3222</v>
      </c>
      <c r="L64" s="79" t="s">
        <v>7</v>
      </c>
      <c r="M64" s="79"/>
      <c r="N64" s="79"/>
      <c r="O64" s="80">
        <v>40.54</v>
      </c>
      <c r="P64" s="80"/>
      <c r="Q64" s="81">
        <f t="shared" ref="Q64" si="19">O64+O65</f>
        <v>40.54</v>
      </c>
      <c r="R64" s="81"/>
      <c r="S64" s="82" t="s">
        <v>195</v>
      </c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133" t="s">
        <v>239</v>
      </c>
      <c r="B66" s="135" t="s">
        <v>240</v>
      </c>
      <c r="C66" s="136"/>
      <c r="D66" s="139" t="s">
        <v>233</v>
      </c>
      <c r="E66" s="141" t="s">
        <v>241</v>
      </c>
      <c r="F66" s="142"/>
      <c r="G66" s="142"/>
      <c r="H66" s="143"/>
      <c r="I66" s="90">
        <v>13653700851</v>
      </c>
      <c r="J66" s="90" t="s">
        <v>242</v>
      </c>
      <c r="K66" s="90">
        <v>4241</v>
      </c>
      <c r="L66" s="7" t="s">
        <v>243</v>
      </c>
      <c r="M66" s="13"/>
      <c r="N66" s="8"/>
      <c r="O66" s="123">
        <v>310</v>
      </c>
      <c r="P66" s="124"/>
      <c r="Q66" s="125">
        <f t="shared" ref="Q66" si="20">O66+O67</f>
        <v>310</v>
      </c>
      <c r="R66" s="126"/>
      <c r="S66" s="129" t="s">
        <v>195</v>
      </c>
      <c r="T66" s="130"/>
    </row>
    <row r="67" spans="1:20" x14ac:dyDescent="0.25">
      <c r="A67" s="134"/>
      <c r="B67" s="137"/>
      <c r="C67" s="138"/>
      <c r="D67" s="140"/>
      <c r="E67" s="144"/>
      <c r="F67" s="145"/>
      <c r="G67" s="145"/>
      <c r="H67" s="146"/>
      <c r="I67" s="91"/>
      <c r="J67" s="91"/>
      <c r="K67" s="91"/>
      <c r="L67" s="9"/>
      <c r="M67" s="14"/>
      <c r="N67" s="10"/>
      <c r="O67" s="123"/>
      <c r="P67" s="124"/>
      <c r="Q67" s="127"/>
      <c r="R67" s="128"/>
      <c r="S67" s="131"/>
      <c r="T67" s="132"/>
    </row>
    <row r="68" spans="1:20" x14ac:dyDescent="0.25">
      <c r="A68" s="109" t="s">
        <v>244</v>
      </c>
      <c r="B68" s="111" t="s">
        <v>245</v>
      </c>
      <c r="C68" s="112"/>
      <c r="D68" s="115" t="s">
        <v>233</v>
      </c>
      <c r="E68" s="117" t="s">
        <v>246</v>
      </c>
      <c r="F68" s="118"/>
      <c r="G68" s="118"/>
      <c r="H68" s="119"/>
      <c r="I68" s="77">
        <v>44138062462</v>
      </c>
      <c r="J68" s="77" t="s">
        <v>242</v>
      </c>
      <c r="K68" s="77">
        <v>3222</v>
      </c>
      <c r="L68" s="30" t="s">
        <v>7</v>
      </c>
      <c r="M68" s="36"/>
      <c r="N68" s="31"/>
      <c r="O68" s="99">
        <v>158.69999999999999</v>
      </c>
      <c r="P68" s="100"/>
      <c r="Q68" s="101">
        <f t="shared" ref="Q68" si="21">O68+O69</f>
        <v>158.69999999999999</v>
      </c>
      <c r="R68" s="102"/>
      <c r="S68" s="105" t="s">
        <v>195</v>
      </c>
      <c r="T68" s="106"/>
    </row>
    <row r="69" spans="1:20" x14ac:dyDescent="0.25">
      <c r="A69" s="110"/>
      <c r="B69" s="113"/>
      <c r="C69" s="114"/>
      <c r="D69" s="116"/>
      <c r="E69" s="120"/>
      <c r="F69" s="121"/>
      <c r="G69" s="121"/>
      <c r="H69" s="122"/>
      <c r="I69" s="78"/>
      <c r="J69" s="78"/>
      <c r="K69" s="78"/>
      <c r="L69" s="32"/>
      <c r="M69" s="37"/>
      <c r="N69" s="33"/>
      <c r="O69" s="99"/>
      <c r="P69" s="100"/>
      <c r="Q69" s="103"/>
      <c r="R69" s="104"/>
      <c r="S69" s="107"/>
      <c r="T69" s="108"/>
    </row>
    <row r="70" spans="1:20" ht="14.3" customHeight="1" x14ac:dyDescent="0.25">
      <c r="A70" s="96" t="s">
        <v>247</v>
      </c>
      <c r="B70" s="97" t="s">
        <v>248</v>
      </c>
      <c r="C70" s="97"/>
      <c r="D70" s="98" t="s">
        <v>249</v>
      </c>
      <c r="E70" s="96" t="s">
        <v>5</v>
      </c>
      <c r="F70" s="96"/>
      <c r="G70" s="96"/>
      <c r="H70" s="96"/>
      <c r="I70" s="90">
        <v>78344221376</v>
      </c>
      <c r="J70" s="90" t="s">
        <v>6</v>
      </c>
      <c r="K70" s="90">
        <v>3221</v>
      </c>
      <c r="L70" s="92" t="s">
        <v>18</v>
      </c>
      <c r="M70" s="92"/>
      <c r="N70" s="92"/>
      <c r="O70" s="93">
        <v>12.65</v>
      </c>
      <c r="P70" s="93"/>
      <c r="Q70" s="94">
        <f t="shared" ref="Q70" si="22">O70+O71</f>
        <v>12.65</v>
      </c>
      <c r="R70" s="94"/>
      <c r="S70" s="95" t="s">
        <v>195</v>
      </c>
      <c r="T70" s="95"/>
    </row>
    <row r="71" spans="1:20" x14ac:dyDescent="0.25">
      <c r="A71" s="96"/>
      <c r="B71" s="97"/>
      <c r="C71" s="97"/>
      <c r="D71" s="98"/>
      <c r="E71" s="96"/>
      <c r="F71" s="96"/>
      <c r="G71" s="96"/>
      <c r="H71" s="96"/>
      <c r="I71" s="91"/>
      <c r="J71" s="91"/>
      <c r="K71" s="91"/>
      <c r="L71" s="92"/>
      <c r="M71" s="92"/>
      <c r="N71" s="92"/>
      <c r="O71" s="93"/>
      <c r="P71" s="93"/>
      <c r="Q71" s="94"/>
      <c r="R71" s="94"/>
      <c r="S71" s="95"/>
      <c r="T71" s="95"/>
    </row>
    <row r="72" spans="1:20" ht="14.3" customHeight="1" x14ac:dyDescent="0.25">
      <c r="A72" s="83" t="s">
        <v>250</v>
      </c>
      <c r="B72" s="84" t="s">
        <v>251</v>
      </c>
      <c r="C72" s="84"/>
      <c r="D72" s="85" t="s">
        <v>249</v>
      </c>
      <c r="E72" s="83" t="s">
        <v>15</v>
      </c>
      <c r="F72" s="83"/>
      <c r="G72" s="83"/>
      <c r="H72" s="83"/>
      <c r="I72" s="77">
        <v>18928523252</v>
      </c>
      <c r="J72" s="77" t="s">
        <v>16</v>
      </c>
      <c r="K72" s="77">
        <v>3222</v>
      </c>
      <c r="L72" s="79" t="s">
        <v>7</v>
      </c>
      <c r="M72" s="79"/>
      <c r="N72" s="79"/>
      <c r="O72" s="80">
        <v>83.43</v>
      </c>
      <c r="P72" s="80"/>
      <c r="Q72" s="81">
        <f t="shared" ref="Q72" si="23">O72+O73</f>
        <v>83.43</v>
      </c>
      <c r="R72" s="81"/>
      <c r="S72" s="82" t="s">
        <v>195</v>
      </c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/>
      <c r="P73" s="80"/>
      <c r="Q73" s="81"/>
      <c r="R73" s="81"/>
      <c r="S73" s="82"/>
      <c r="T73" s="82"/>
    </row>
    <row r="74" spans="1:20" ht="14.3" customHeight="1" x14ac:dyDescent="0.25">
      <c r="A74" s="96" t="s">
        <v>252</v>
      </c>
      <c r="B74" s="97" t="s">
        <v>253</v>
      </c>
      <c r="C74" s="97"/>
      <c r="D74" s="98" t="s">
        <v>249</v>
      </c>
      <c r="E74" s="96" t="s">
        <v>5</v>
      </c>
      <c r="F74" s="96"/>
      <c r="G74" s="96"/>
      <c r="H74" s="96"/>
      <c r="I74" s="90">
        <v>78344221376</v>
      </c>
      <c r="J74" s="90" t="s">
        <v>6</v>
      </c>
      <c r="K74" s="90">
        <v>3222</v>
      </c>
      <c r="L74" s="92" t="s">
        <v>7</v>
      </c>
      <c r="M74" s="92"/>
      <c r="N74" s="92"/>
      <c r="O74" s="93">
        <v>89.04</v>
      </c>
      <c r="P74" s="93"/>
      <c r="Q74" s="94">
        <f t="shared" ref="Q74" si="24">O74+O75</f>
        <v>89.04</v>
      </c>
      <c r="R74" s="94"/>
      <c r="S74" s="95" t="s">
        <v>195</v>
      </c>
      <c r="T74" s="95"/>
    </row>
    <row r="75" spans="1:20" x14ac:dyDescent="0.25">
      <c r="A75" s="96"/>
      <c r="B75" s="97"/>
      <c r="C75" s="97"/>
      <c r="D75" s="98"/>
      <c r="E75" s="96"/>
      <c r="F75" s="96"/>
      <c r="G75" s="96"/>
      <c r="H75" s="96"/>
      <c r="I75" s="91"/>
      <c r="J75" s="91"/>
      <c r="K75" s="91"/>
      <c r="L75" s="92"/>
      <c r="M75" s="92"/>
      <c r="N75" s="92"/>
      <c r="O75" s="93"/>
      <c r="P75" s="93"/>
      <c r="Q75" s="94"/>
      <c r="R75" s="94"/>
      <c r="S75" s="95"/>
      <c r="T75" s="95"/>
    </row>
    <row r="76" spans="1:20" ht="14.3" customHeight="1" x14ac:dyDescent="0.25">
      <c r="A76" s="83" t="s">
        <v>254</v>
      </c>
      <c r="B76" s="84" t="s">
        <v>255</v>
      </c>
      <c r="C76" s="84"/>
      <c r="D76" s="85" t="s">
        <v>38</v>
      </c>
      <c r="E76" s="83" t="s">
        <v>246</v>
      </c>
      <c r="F76" s="83"/>
      <c r="G76" s="83"/>
      <c r="H76" s="83"/>
      <c r="I76" s="77">
        <v>44138062462</v>
      </c>
      <c r="J76" s="77" t="s">
        <v>242</v>
      </c>
      <c r="K76" s="77">
        <v>3222</v>
      </c>
      <c r="L76" s="79" t="s">
        <v>7</v>
      </c>
      <c r="M76" s="79"/>
      <c r="N76" s="79"/>
      <c r="O76" s="80">
        <v>244.66</v>
      </c>
      <c r="P76" s="80"/>
      <c r="Q76" s="81">
        <f t="shared" ref="Q76" si="25">O76+O77</f>
        <v>244.66</v>
      </c>
      <c r="R76" s="81"/>
      <c r="S76" s="82" t="s">
        <v>195</v>
      </c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ht="14.3" customHeight="1" x14ac:dyDescent="0.25">
      <c r="A78" s="96" t="s">
        <v>256</v>
      </c>
      <c r="B78" s="97" t="s">
        <v>257</v>
      </c>
      <c r="C78" s="97"/>
      <c r="D78" s="98" t="s">
        <v>38</v>
      </c>
      <c r="E78" s="96" t="s">
        <v>5</v>
      </c>
      <c r="F78" s="96"/>
      <c r="G78" s="96"/>
      <c r="H78" s="96"/>
      <c r="I78" s="90">
        <v>78344221376</v>
      </c>
      <c r="J78" s="90" t="s">
        <v>6</v>
      </c>
      <c r="K78" s="90">
        <v>3222</v>
      </c>
      <c r="L78" s="92" t="s">
        <v>7</v>
      </c>
      <c r="M78" s="92"/>
      <c r="N78" s="92"/>
      <c r="O78" s="93">
        <v>51.04</v>
      </c>
      <c r="P78" s="93"/>
      <c r="Q78" s="94">
        <f t="shared" ref="Q78" si="26">O78+O79</f>
        <v>51.04</v>
      </c>
      <c r="R78" s="94"/>
      <c r="S78" s="95" t="s">
        <v>195</v>
      </c>
      <c r="T78" s="95"/>
    </row>
    <row r="79" spans="1:20" x14ac:dyDescent="0.25">
      <c r="A79" s="96"/>
      <c r="B79" s="97"/>
      <c r="C79" s="97"/>
      <c r="D79" s="98"/>
      <c r="E79" s="96"/>
      <c r="F79" s="96"/>
      <c r="G79" s="96"/>
      <c r="H79" s="96"/>
      <c r="I79" s="91"/>
      <c r="J79" s="91"/>
      <c r="K79" s="91"/>
      <c r="L79" s="92"/>
      <c r="M79" s="92"/>
      <c r="N79" s="92"/>
      <c r="O79" s="93"/>
      <c r="P79" s="93"/>
      <c r="Q79" s="94"/>
      <c r="R79" s="94"/>
      <c r="S79" s="95"/>
      <c r="T79" s="95"/>
    </row>
    <row r="80" spans="1:20" ht="14.3" customHeight="1" x14ac:dyDescent="0.25">
      <c r="A80" s="83"/>
      <c r="B80" s="84"/>
      <c r="C80" s="84"/>
      <c r="D80" s="85"/>
      <c r="E80" s="83"/>
      <c r="F80" s="83"/>
      <c r="G80" s="83"/>
      <c r="H80" s="83"/>
      <c r="I80" s="77"/>
      <c r="J80" s="77"/>
      <c r="K80" s="77"/>
      <c r="L80" s="79"/>
      <c r="M80" s="79"/>
      <c r="N80" s="79"/>
      <c r="O80" s="80"/>
      <c r="P80" s="80"/>
      <c r="Q80" s="81"/>
      <c r="R80" s="81"/>
      <c r="S80" s="82"/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/>
      <c r="P81" s="80"/>
      <c r="Q81" s="81"/>
      <c r="R81" s="81"/>
      <c r="S81" s="82"/>
      <c r="T81" s="82"/>
    </row>
    <row r="82" spans="1:20" x14ac:dyDescent="0.25">
      <c r="A82" s="83"/>
      <c r="B82" s="84"/>
      <c r="C82" s="84"/>
      <c r="D82" s="85"/>
      <c r="E82" s="89" t="s">
        <v>48</v>
      </c>
      <c r="F82" s="89"/>
      <c r="G82" s="89"/>
      <c r="H82" s="89"/>
      <c r="I82" s="77"/>
      <c r="J82" s="77"/>
      <c r="K82" s="77"/>
      <c r="L82" s="79"/>
      <c r="M82" s="79"/>
      <c r="N82" s="79"/>
      <c r="O82" s="80"/>
      <c r="P82" s="80"/>
      <c r="Q82" s="88">
        <f>SUM(Q10:R81)</f>
        <v>68193.84</v>
      </c>
      <c r="R82" s="88"/>
      <c r="S82" s="82"/>
      <c r="T82" s="82"/>
    </row>
    <row r="83" spans="1:20" x14ac:dyDescent="0.25">
      <c r="A83" s="83"/>
      <c r="B83" s="84"/>
      <c r="C83" s="84"/>
      <c r="D83" s="85"/>
      <c r="E83" s="89"/>
      <c r="F83" s="89"/>
      <c r="G83" s="89"/>
      <c r="H83" s="89"/>
      <c r="I83" s="78"/>
      <c r="J83" s="78"/>
      <c r="K83" s="78"/>
      <c r="L83" s="79"/>
      <c r="M83" s="79"/>
      <c r="N83" s="79"/>
      <c r="O83" s="80"/>
      <c r="P83" s="80"/>
      <c r="Q83" s="88"/>
      <c r="R83" s="88"/>
      <c r="S83" s="82"/>
      <c r="T83" s="82"/>
    </row>
  </sheetData>
  <mergeCells count="456"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K22:K23"/>
    <mergeCell ref="L22:N23"/>
    <mergeCell ref="Q22:R23"/>
    <mergeCell ref="S22:T23"/>
    <mergeCell ref="K20:K21"/>
    <mergeCell ref="L20:N21"/>
    <mergeCell ref="O20:P21"/>
    <mergeCell ref="Q20:R21"/>
    <mergeCell ref="S20:T21"/>
    <mergeCell ref="O22:P22"/>
    <mergeCell ref="O23:P23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Q24:R25"/>
    <mergeCell ref="S24:T25"/>
    <mergeCell ref="J24:J25"/>
    <mergeCell ref="O24:P24"/>
    <mergeCell ref="O25:P25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6:K77"/>
    <mergeCell ref="L76:N77"/>
    <mergeCell ref="O76:P76"/>
    <mergeCell ref="Q76:R77"/>
    <mergeCell ref="S76:T77"/>
    <mergeCell ref="O77:P77"/>
    <mergeCell ref="A76:A77"/>
    <mergeCell ref="B76:C77"/>
    <mergeCell ref="D76:D77"/>
    <mergeCell ref="E76:H77"/>
    <mergeCell ref="I76:I77"/>
    <mergeCell ref="J76:J77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K80:K81"/>
    <mergeCell ref="L80:N81"/>
    <mergeCell ref="O80:P80"/>
    <mergeCell ref="Q80:R81"/>
    <mergeCell ref="S80:T81"/>
    <mergeCell ref="O81:P81"/>
    <mergeCell ref="A80:A81"/>
    <mergeCell ref="B80:C81"/>
    <mergeCell ref="D80:D81"/>
    <mergeCell ref="E80:H81"/>
    <mergeCell ref="I80:I81"/>
    <mergeCell ref="J80:J81"/>
    <mergeCell ref="K82:K83"/>
    <mergeCell ref="L82:N83"/>
    <mergeCell ref="O82:P82"/>
    <mergeCell ref="Q82:R83"/>
    <mergeCell ref="S82:T83"/>
    <mergeCell ref="O83:P83"/>
    <mergeCell ref="A82:A83"/>
    <mergeCell ref="B82:C83"/>
    <mergeCell ref="D82:D83"/>
    <mergeCell ref="E82:H83"/>
    <mergeCell ref="I82:I83"/>
    <mergeCell ref="J82:J8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141"/>
  <sheetViews>
    <sheetView topLeftCell="A82" workbookViewId="0">
      <selection activeCell="I116" sqref="I116:I117"/>
    </sheetView>
  </sheetViews>
  <sheetFormatPr defaultRowHeight="14.3" x14ac:dyDescent="0.25"/>
  <cols>
    <col min="9" max="9" width="17.140625" customWidth="1"/>
    <col min="10" max="10" width="13.7109375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52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261</v>
      </c>
      <c r="M10" s="13"/>
      <c r="N10" s="8"/>
      <c r="O10" s="16"/>
      <c r="P10" s="17"/>
      <c r="Q10" s="20">
        <v>49364.45</v>
      </c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262</v>
      </c>
      <c r="M12" s="36"/>
      <c r="N12" s="31"/>
      <c r="O12" s="38"/>
      <c r="P12" s="39"/>
      <c r="Q12" s="42">
        <v>1898.78</v>
      </c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263</v>
      </c>
      <c r="M14" s="13"/>
      <c r="N14" s="8"/>
      <c r="O14" s="16"/>
      <c r="P14" s="17"/>
      <c r="Q14" s="20">
        <v>8145.13</v>
      </c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261</v>
      </c>
      <c r="M16" s="36"/>
      <c r="N16" s="31"/>
      <c r="O16" s="38"/>
      <c r="P16" s="39"/>
      <c r="Q16" s="42">
        <v>2910</v>
      </c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262</v>
      </c>
      <c r="M18" s="13"/>
      <c r="N18" s="8"/>
      <c r="O18" s="16"/>
      <c r="P18" s="17"/>
      <c r="Q18" s="20">
        <v>327.68</v>
      </c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263</v>
      </c>
      <c r="M20" s="36"/>
      <c r="N20" s="31"/>
      <c r="O20" s="38"/>
      <c r="P20" s="39"/>
      <c r="Q20" s="42">
        <v>480.15</v>
      </c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ht="14.3" customHeight="1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ht="14.3" customHeight="1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54</v>
      </c>
      <c r="M24" s="63"/>
      <c r="N24" s="58"/>
      <c r="O24" s="69"/>
      <c r="P24" s="70"/>
      <c r="Q24" s="42"/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ht="14.3" customHeight="1" x14ac:dyDescent="0.25">
      <c r="A26" s="50" t="s">
        <v>264</v>
      </c>
      <c r="B26" s="51" t="s">
        <v>265</v>
      </c>
      <c r="C26" s="51"/>
      <c r="D26" s="52" t="s">
        <v>171</v>
      </c>
      <c r="E26" s="50" t="s">
        <v>5</v>
      </c>
      <c r="F26" s="50"/>
      <c r="G26" s="50"/>
      <c r="H26" s="50"/>
      <c r="I26" s="53">
        <v>78344221376</v>
      </c>
      <c r="J26" s="53" t="s">
        <v>6</v>
      </c>
      <c r="K26" s="53">
        <v>3222</v>
      </c>
      <c r="L26" s="65" t="s">
        <v>7</v>
      </c>
      <c r="M26" s="65"/>
      <c r="N26" s="65"/>
      <c r="O26" s="66">
        <v>122.07</v>
      </c>
      <c r="P26" s="66"/>
      <c r="Q26" s="67">
        <f t="shared" ref="Q26" si="0">O26+O27</f>
        <v>122.07</v>
      </c>
      <c r="R26" s="67"/>
      <c r="S26" s="68" t="s">
        <v>266</v>
      </c>
      <c r="T26" s="68"/>
    </row>
    <row r="27" spans="1:20" x14ac:dyDescent="0.25">
      <c r="A27" s="50"/>
      <c r="B27" s="51"/>
      <c r="C27" s="51"/>
      <c r="D27" s="52"/>
      <c r="E27" s="50"/>
      <c r="F27" s="50"/>
      <c r="G27" s="50"/>
      <c r="H27" s="50"/>
      <c r="I27" s="54"/>
      <c r="J27" s="54"/>
      <c r="K27" s="54"/>
      <c r="L27" s="65"/>
      <c r="M27" s="65"/>
      <c r="N27" s="65"/>
      <c r="O27" s="66"/>
      <c r="P27" s="66"/>
      <c r="Q27" s="67"/>
      <c r="R27" s="67"/>
      <c r="S27" s="68"/>
      <c r="T27" s="68"/>
    </row>
    <row r="28" spans="1:20" ht="14.3" customHeight="1" x14ac:dyDescent="0.25">
      <c r="A28" s="83" t="s">
        <v>267</v>
      </c>
      <c r="B28" s="84" t="s">
        <v>268</v>
      </c>
      <c r="C28" s="84"/>
      <c r="D28" s="85" t="s">
        <v>171</v>
      </c>
      <c r="E28" s="83" t="s">
        <v>5</v>
      </c>
      <c r="F28" s="83"/>
      <c r="G28" s="83"/>
      <c r="H28" s="83"/>
      <c r="I28" s="77">
        <v>78344221376</v>
      </c>
      <c r="J28" s="77" t="s">
        <v>6</v>
      </c>
      <c r="K28" s="77">
        <v>3222</v>
      </c>
      <c r="L28" s="79" t="s">
        <v>7</v>
      </c>
      <c r="M28" s="79"/>
      <c r="N28" s="79"/>
      <c r="O28" s="80">
        <v>74.150000000000006</v>
      </c>
      <c r="P28" s="80"/>
      <c r="Q28" s="81">
        <f t="shared" ref="Q28" si="1">O28+O29</f>
        <v>74.150000000000006</v>
      </c>
      <c r="R28" s="81"/>
      <c r="S28" s="82" t="s">
        <v>266</v>
      </c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ht="14.3" customHeight="1" x14ac:dyDescent="0.25">
      <c r="A30" s="50" t="s">
        <v>269</v>
      </c>
      <c r="B30" s="51" t="s">
        <v>270</v>
      </c>
      <c r="C30" s="51"/>
      <c r="D30" s="52" t="s">
        <v>186</v>
      </c>
      <c r="E30" s="50" t="s">
        <v>271</v>
      </c>
      <c r="F30" s="50"/>
      <c r="G30" s="50"/>
      <c r="H30" s="50"/>
      <c r="I30" s="53">
        <v>78661516143</v>
      </c>
      <c r="J30" s="53" t="s">
        <v>0</v>
      </c>
      <c r="K30" s="53">
        <v>3294</v>
      </c>
      <c r="L30" s="65" t="s">
        <v>272</v>
      </c>
      <c r="M30" s="65"/>
      <c r="N30" s="65"/>
      <c r="O30" s="66">
        <v>70</v>
      </c>
      <c r="P30" s="66"/>
      <c r="Q30" s="67">
        <f t="shared" ref="Q30" si="2">O30+O31</f>
        <v>70</v>
      </c>
      <c r="R30" s="67"/>
      <c r="S30" s="68" t="s">
        <v>266</v>
      </c>
      <c r="T30" s="68"/>
    </row>
    <row r="31" spans="1:20" x14ac:dyDescent="0.25">
      <c r="A31" s="50"/>
      <c r="B31" s="51"/>
      <c r="C31" s="51"/>
      <c r="D31" s="52"/>
      <c r="E31" s="50"/>
      <c r="F31" s="50"/>
      <c r="G31" s="50"/>
      <c r="H31" s="50"/>
      <c r="I31" s="54"/>
      <c r="J31" s="54"/>
      <c r="K31" s="54"/>
      <c r="L31" s="65"/>
      <c r="M31" s="65"/>
      <c r="N31" s="65"/>
      <c r="O31" s="66"/>
      <c r="P31" s="66"/>
      <c r="Q31" s="67"/>
      <c r="R31" s="67"/>
      <c r="S31" s="68"/>
      <c r="T31" s="68"/>
    </row>
    <row r="32" spans="1:20" ht="14.3" customHeight="1" x14ac:dyDescent="0.25">
      <c r="A32" s="83" t="s">
        <v>273</v>
      </c>
      <c r="B32" s="84" t="s">
        <v>274</v>
      </c>
      <c r="C32" s="84"/>
      <c r="D32" s="85" t="s">
        <v>186</v>
      </c>
      <c r="E32" s="83" t="s">
        <v>5</v>
      </c>
      <c r="F32" s="83"/>
      <c r="G32" s="83"/>
      <c r="H32" s="83"/>
      <c r="I32" s="77">
        <v>78344221376</v>
      </c>
      <c r="J32" s="77" t="s">
        <v>6</v>
      </c>
      <c r="K32" s="77">
        <v>3221</v>
      </c>
      <c r="L32" s="79" t="s">
        <v>18</v>
      </c>
      <c r="M32" s="79"/>
      <c r="N32" s="79"/>
      <c r="O32" s="80">
        <v>54.73</v>
      </c>
      <c r="P32" s="80"/>
      <c r="Q32" s="81">
        <f t="shared" ref="Q32" si="3">O32+O33</f>
        <v>54.73</v>
      </c>
      <c r="R32" s="81"/>
      <c r="S32" s="82" t="s">
        <v>266</v>
      </c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ht="14.3" customHeight="1" x14ac:dyDescent="0.25">
      <c r="A34" s="50" t="s">
        <v>275</v>
      </c>
      <c r="B34" s="51" t="s">
        <v>276</v>
      </c>
      <c r="C34" s="51"/>
      <c r="D34" s="52" t="s">
        <v>195</v>
      </c>
      <c r="E34" s="50" t="s">
        <v>5</v>
      </c>
      <c r="F34" s="50"/>
      <c r="G34" s="50"/>
      <c r="H34" s="50"/>
      <c r="I34" s="53">
        <v>78344221376</v>
      </c>
      <c r="J34" s="53" t="s">
        <v>6</v>
      </c>
      <c r="K34" s="53">
        <v>3221</v>
      </c>
      <c r="L34" s="65" t="s">
        <v>18</v>
      </c>
      <c r="M34" s="65"/>
      <c r="N34" s="65"/>
      <c r="O34" s="66">
        <v>7.95</v>
      </c>
      <c r="P34" s="66"/>
      <c r="Q34" s="67">
        <f t="shared" ref="Q34" si="4">O34+O35</f>
        <v>7.95</v>
      </c>
      <c r="R34" s="67"/>
      <c r="S34" s="68" t="s">
        <v>266</v>
      </c>
      <c r="T34" s="68"/>
    </row>
    <row r="35" spans="1:20" x14ac:dyDescent="0.25">
      <c r="A35" s="50"/>
      <c r="B35" s="51"/>
      <c r="C35" s="51"/>
      <c r="D35" s="52"/>
      <c r="E35" s="50"/>
      <c r="F35" s="50"/>
      <c r="G35" s="50"/>
      <c r="H35" s="50"/>
      <c r="I35" s="54"/>
      <c r="J35" s="54"/>
      <c r="K35" s="54"/>
      <c r="L35" s="65"/>
      <c r="M35" s="65"/>
      <c r="N35" s="65"/>
      <c r="O35" s="66"/>
      <c r="P35" s="66"/>
      <c r="Q35" s="67"/>
      <c r="R35" s="67"/>
      <c r="S35" s="68"/>
      <c r="T35" s="68"/>
    </row>
    <row r="36" spans="1:20" ht="14.3" customHeight="1" x14ac:dyDescent="0.25">
      <c r="A36" s="83" t="s">
        <v>277</v>
      </c>
      <c r="B36" s="84" t="s">
        <v>278</v>
      </c>
      <c r="C36" s="84"/>
      <c r="D36" s="85" t="s">
        <v>195</v>
      </c>
      <c r="E36" s="83" t="s">
        <v>5</v>
      </c>
      <c r="F36" s="83"/>
      <c r="G36" s="83"/>
      <c r="H36" s="83"/>
      <c r="I36" s="77">
        <v>78344221376</v>
      </c>
      <c r="J36" s="77" t="s">
        <v>6</v>
      </c>
      <c r="K36" s="77">
        <v>3222</v>
      </c>
      <c r="L36" s="79" t="s">
        <v>7</v>
      </c>
      <c r="M36" s="79"/>
      <c r="N36" s="79"/>
      <c r="O36" s="80">
        <v>184.73</v>
      </c>
      <c r="P36" s="80"/>
      <c r="Q36" s="81">
        <f t="shared" ref="Q36" si="5">O36+O37</f>
        <v>184.73</v>
      </c>
      <c r="R36" s="81"/>
      <c r="S36" s="82" t="s">
        <v>266</v>
      </c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50" t="s">
        <v>279</v>
      </c>
      <c r="B38" s="51" t="s">
        <v>280</v>
      </c>
      <c r="C38" s="51"/>
      <c r="D38" s="52" t="s">
        <v>195</v>
      </c>
      <c r="E38" s="50" t="s">
        <v>50</v>
      </c>
      <c r="F38" s="50"/>
      <c r="G38" s="50"/>
      <c r="H38" s="50"/>
      <c r="I38" s="53">
        <v>83363645439</v>
      </c>
      <c r="J38" s="53" t="s">
        <v>8</v>
      </c>
      <c r="K38" s="53">
        <v>3222</v>
      </c>
      <c r="L38" s="65" t="s">
        <v>7</v>
      </c>
      <c r="M38" s="65"/>
      <c r="N38" s="65"/>
      <c r="O38" s="66">
        <v>445.19</v>
      </c>
      <c r="P38" s="66"/>
      <c r="Q38" s="67">
        <f t="shared" ref="Q38" si="6">O38+O39</f>
        <v>445.19</v>
      </c>
      <c r="R38" s="67"/>
      <c r="S38" s="68" t="s">
        <v>266</v>
      </c>
      <c r="T38" s="68"/>
    </row>
    <row r="39" spans="1:20" x14ac:dyDescent="0.25">
      <c r="A39" s="50"/>
      <c r="B39" s="51"/>
      <c r="C39" s="51"/>
      <c r="D39" s="52"/>
      <c r="E39" s="50"/>
      <c r="F39" s="50"/>
      <c r="G39" s="50"/>
      <c r="H39" s="50"/>
      <c r="I39" s="54"/>
      <c r="J39" s="54"/>
      <c r="K39" s="54"/>
      <c r="L39" s="65"/>
      <c r="M39" s="65"/>
      <c r="N39" s="65"/>
      <c r="O39" s="66"/>
      <c r="P39" s="66"/>
      <c r="Q39" s="67"/>
      <c r="R39" s="67"/>
      <c r="S39" s="68"/>
      <c r="T39" s="68"/>
    </row>
    <row r="40" spans="1:20" ht="14.3" customHeight="1" x14ac:dyDescent="0.25">
      <c r="A40" s="83" t="s">
        <v>281</v>
      </c>
      <c r="B40" s="84" t="s">
        <v>282</v>
      </c>
      <c r="C40" s="84"/>
      <c r="D40" s="85" t="s">
        <v>195</v>
      </c>
      <c r="E40" s="83" t="s">
        <v>283</v>
      </c>
      <c r="F40" s="83"/>
      <c r="G40" s="83"/>
      <c r="H40" s="83"/>
      <c r="I40" s="77">
        <v>76860791838</v>
      </c>
      <c r="J40" s="77" t="s">
        <v>19</v>
      </c>
      <c r="K40" s="77">
        <v>3236</v>
      </c>
      <c r="L40" s="79" t="s">
        <v>284</v>
      </c>
      <c r="M40" s="79"/>
      <c r="N40" s="79"/>
      <c r="O40" s="80">
        <v>700</v>
      </c>
      <c r="P40" s="80"/>
      <c r="Q40" s="81">
        <f t="shared" ref="Q40" si="7">O40+O41</f>
        <v>700</v>
      </c>
      <c r="R40" s="81"/>
      <c r="S40" s="82" t="s">
        <v>266</v>
      </c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50" t="s">
        <v>285</v>
      </c>
      <c r="B42" s="51" t="s">
        <v>286</v>
      </c>
      <c r="C42" s="51"/>
      <c r="D42" s="52" t="s">
        <v>195</v>
      </c>
      <c r="E42" s="50" t="s">
        <v>246</v>
      </c>
      <c r="F42" s="50"/>
      <c r="G42" s="50"/>
      <c r="H42" s="50"/>
      <c r="I42" s="53">
        <v>44138062462</v>
      </c>
      <c r="J42" s="53" t="s">
        <v>242</v>
      </c>
      <c r="K42" s="53">
        <v>3222</v>
      </c>
      <c r="L42" s="65" t="s">
        <v>7</v>
      </c>
      <c r="M42" s="65"/>
      <c r="N42" s="65"/>
      <c r="O42" s="66">
        <v>314.79000000000002</v>
      </c>
      <c r="P42" s="66"/>
      <c r="Q42" s="67">
        <f>O42+O43</f>
        <v>314.79000000000002</v>
      </c>
      <c r="R42" s="67"/>
      <c r="S42" s="68" t="s">
        <v>266</v>
      </c>
      <c r="T42" s="68"/>
    </row>
    <row r="43" spans="1:20" x14ac:dyDescent="0.25">
      <c r="A43" s="50"/>
      <c r="B43" s="51"/>
      <c r="C43" s="51"/>
      <c r="D43" s="52"/>
      <c r="E43" s="50"/>
      <c r="F43" s="50"/>
      <c r="G43" s="50"/>
      <c r="H43" s="50"/>
      <c r="I43" s="54"/>
      <c r="J43" s="54"/>
      <c r="K43" s="54"/>
      <c r="L43" s="65"/>
      <c r="M43" s="65"/>
      <c r="N43" s="65"/>
      <c r="O43" s="66"/>
      <c r="P43" s="66"/>
      <c r="Q43" s="67"/>
      <c r="R43" s="67"/>
      <c r="S43" s="68"/>
      <c r="T43" s="68"/>
    </row>
    <row r="44" spans="1:20" ht="14.3" customHeight="1" x14ac:dyDescent="0.25">
      <c r="A44" s="83" t="s">
        <v>287</v>
      </c>
      <c r="B44" s="84" t="s">
        <v>288</v>
      </c>
      <c r="C44" s="84"/>
      <c r="D44" s="85" t="s">
        <v>195</v>
      </c>
      <c r="E44" s="83" t="s">
        <v>15</v>
      </c>
      <c r="F44" s="83"/>
      <c r="G44" s="83"/>
      <c r="H44" s="83"/>
      <c r="I44" s="77">
        <v>18928523252</v>
      </c>
      <c r="J44" s="77" t="s">
        <v>16</v>
      </c>
      <c r="K44" s="77">
        <v>3222</v>
      </c>
      <c r="L44" s="79" t="s">
        <v>7</v>
      </c>
      <c r="M44" s="79"/>
      <c r="N44" s="79"/>
      <c r="O44" s="80">
        <v>318.94</v>
      </c>
      <c r="P44" s="80"/>
      <c r="Q44" s="81">
        <f t="shared" ref="Q44" si="8">O44+O45</f>
        <v>318.94</v>
      </c>
      <c r="R44" s="81"/>
      <c r="S44" s="82" t="s">
        <v>266</v>
      </c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ht="14.3" customHeight="1" x14ac:dyDescent="0.25">
      <c r="A46" s="50" t="s">
        <v>289</v>
      </c>
      <c r="B46" s="51" t="s">
        <v>290</v>
      </c>
      <c r="C46" s="51"/>
      <c r="D46" s="52" t="s">
        <v>195</v>
      </c>
      <c r="E46" s="50" t="s">
        <v>227</v>
      </c>
      <c r="F46" s="50"/>
      <c r="G46" s="50"/>
      <c r="H46" s="50"/>
      <c r="I46" s="53">
        <v>48799138580</v>
      </c>
      <c r="J46" s="53" t="s">
        <v>19</v>
      </c>
      <c r="K46" s="53">
        <v>3221</v>
      </c>
      <c r="L46" s="65" t="s">
        <v>291</v>
      </c>
      <c r="M46" s="65"/>
      <c r="N46" s="65"/>
      <c r="O46" s="66">
        <v>22.8</v>
      </c>
      <c r="P46" s="66"/>
      <c r="Q46" s="67">
        <f t="shared" ref="Q46" si="9">O46+O47</f>
        <v>22.8</v>
      </c>
      <c r="R46" s="67"/>
      <c r="S46" s="68" t="s">
        <v>292</v>
      </c>
      <c r="T46" s="68"/>
    </row>
    <row r="47" spans="1:20" x14ac:dyDescent="0.25">
      <c r="A47" s="50"/>
      <c r="B47" s="51"/>
      <c r="C47" s="51"/>
      <c r="D47" s="52"/>
      <c r="E47" s="50"/>
      <c r="F47" s="50"/>
      <c r="G47" s="50"/>
      <c r="H47" s="50"/>
      <c r="I47" s="54"/>
      <c r="J47" s="54"/>
      <c r="K47" s="54"/>
      <c r="L47" s="65"/>
      <c r="M47" s="65"/>
      <c r="N47" s="65"/>
      <c r="O47" s="66"/>
      <c r="P47" s="66"/>
      <c r="Q47" s="67"/>
      <c r="R47" s="67"/>
      <c r="S47" s="68"/>
      <c r="T47" s="68"/>
    </row>
    <row r="48" spans="1:20" ht="14.3" customHeight="1" x14ac:dyDescent="0.25">
      <c r="A48" s="83" t="s">
        <v>293</v>
      </c>
      <c r="B48" s="84" t="s">
        <v>294</v>
      </c>
      <c r="C48" s="84"/>
      <c r="D48" s="85" t="s">
        <v>195</v>
      </c>
      <c r="E48" s="83" t="s">
        <v>15</v>
      </c>
      <c r="F48" s="83"/>
      <c r="G48" s="83"/>
      <c r="H48" s="83"/>
      <c r="I48" s="77">
        <v>18928523252</v>
      </c>
      <c r="J48" s="77" t="s">
        <v>16</v>
      </c>
      <c r="K48" s="77">
        <v>3222</v>
      </c>
      <c r="L48" s="79" t="s">
        <v>7</v>
      </c>
      <c r="M48" s="79"/>
      <c r="N48" s="79"/>
      <c r="O48" s="80">
        <v>223.38</v>
      </c>
      <c r="P48" s="80"/>
      <c r="Q48" s="81">
        <f t="shared" ref="Q48" si="10">O48+O49</f>
        <v>223.38</v>
      </c>
      <c r="R48" s="81"/>
      <c r="S48" s="82" t="s">
        <v>266</v>
      </c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50" t="s">
        <v>295</v>
      </c>
      <c r="B50" s="51" t="s">
        <v>296</v>
      </c>
      <c r="C50" s="51"/>
      <c r="D50" s="52" t="s">
        <v>297</v>
      </c>
      <c r="E50" s="50" t="s">
        <v>17</v>
      </c>
      <c r="F50" s="50"/>
      <c r="G50" s="50"/>
      <c r="H50" s="50"/>
      <c r="I50" s="53">
        <v>54361842913</v>
      </c>
      <c r="J50" s="53" t="s">
        <v>8</v>
      </c>
      <c r="K50" s="53">
        <v>3221</v>
      </c>
      <c r="L50" s="65" t="s">
        <v>21</v>
      </c>
      <c r="M50" s="65"/>
      <c r="N50" s="65"/>
      <c r="O50" s="66">
        <v>104.06</v>
      </c>
      <c r="P50" s="66"/>
      <c r="Q50" s="67">
        <f t="shared" ref="Q50" si="11">O50+O51</f>
        <v>104.06</v>
      </c>
      <c r="R50" s="67"/>
      <c r="S50" s="68" t="s">
        <v>292</v>
      </c>
      <c r="T50" s="68"/>
    </row>
    <row r="51" spans="1:20" x14ac:dyDescent="0.25">
      <c r="A51" s="50"/>
      <c r="B51" s="51"/>
      <c r="C51" s="51"/>
      <c r="D51" s="52"/>
      <c r="E51" s="50"/>
      <c r="F51" s="50"/>
      <c r="G51" s="50"/>
      <c r="H51" s="50"/>
      <c r="I51" s="54"/>
      <c r="J51" s="54"/>
      <c r="K51" s="54"/>
      <c r="L51" s="65"/>
      <c r="M51" s="65"/>
      <c r="N51" s="65"/>
      <c r="O51" s="66"/>
      <c r="P51" s="66"/>
      <c r="Q51" s="67"/>
      <c r="R51" s="67"/>
      <c r="S51" s="68"/>
      <c r="T51" s="68"/>
    </row>
    <row r="52" spans="1:20" ht="14.3" customHeight="1" x14ac:dyDescent="0.25">
      <c r="A52" s="83" t="s">
        <v>298</v>
      </c>
      <c r="B52" s="84" t="s">
        <v>299</v>
      </c>
      <c r="C52" s="84"/>
      <c r="D52" s="85" t="s">
        <v>297</v>
      </c>
      <c r="E52" s="83" t="s">
        <v>283</v>
      </c>
      <c r="F52" s="83"/>
      <c r="G52" s="83"/>
      <c r="H52" s="83"/>
      <c r="I52" s="77">
        <v>76860791838</v>
      </c>
      <c r="J52" s="77" t="s">
        <v>19</v>
      </c>
      <c r="K52" s="77">
        <v>3239</v>
      </c>
      <c r="L52" s="79" t="s">
        <v>300</v>
      </c>
      <c r="M52" s="79"/>
      <c r="N52" s="79"/>
      <c r="O52" s="80">
        <v>232.2</v>
      </c>
      <c r="P52" s="80"/>
      <c r="Q52" s="81">
        <f>O52+O53</f>
        <v>232.2</v>
      </c>
      <c r="R52" s="81"/>
      <c r="S52" s="82" t="s">
        <v>292</v>
      </c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50" t="s">
        <v>301</v>
      </c>
      <c r="B54" s="51" t="s">
        <v>302</v>
      </c>
      <c r="C54" s="51"/>
      <c r="D54" s="52" t="s">
        <v>303</v>
      </c>
      <c r="E54" s="50" t="s">
        <v>180</v>
      </c>
      <c r="F54" s="50"/>
      <c r="G54" s="50"/>
      <c r="H54" s="50"/>
      <c r="I54" s="53">
        <v>14506572540</v>
      </c>
      <c r="J54" s="53" t="s">
        <v>0</v>
      </c>
      <c r="K54" s="53">
        <v>3238</v>
      </c>
      <c r="L54" s="65" t="s">
        <v>181</v>
      </c>
      <c r="M54" s="65"/>
      <c r="N54" s="65"/>
      <c r="O54" s="66">
        <v>343.39</v>
      </c>
      <c r="P54" s="66"/>
      <c r="Q54" s="67">
        <f t="shared" ref="Q54" si="12">O54+O55</f>
        <v>343.39</v>
      </c>
      <c r="R54" s="67"/>
      <c r="S54" s="68" t="s">
        <v>292</v>
      </c>
      <c r="T54" s="68"/>
    </row>
    <row r="55" spans="1:20" x14ac:dyDescent="0.25">
      <c r="A55" s="50"/>
      <c r="B55" s="51"/>
      <c r="C55" s="51"/>
      <c r="D55" s="52"/>
      <c r="E55" s="50"/>
      <c r="F55" s="50"/>
      <c r="G55" s="50"/>
      <c r="H55" s="50"/>
      <c r="I55" s="54"/>
      <c r="J55" s="54"/>
      <c r="K55" s="54"/>
      <c r="L55" s="65"/>
      <c r="M55" s="65"/>
      <c r="N55" s="65"/>
      <c r="O55" s="66"/>
      <c r="P55" s="66"/>
      <c r="Q55" s="67"/>
      <c r="R55" s="67"/>
      <c r="S55" s="68"/>
      <c r="T55" s="68"/>
    </row>
    <row r="56" spans="1:20" ht="14.3" customHeight="1" x14ac:dyDescent="0.25">
      <c r="A56" s="83" t="s">
        <v>304</v>
      </c>
      <c r="B56" s="84" t="s">
        <v>305</v>
      </c>
      <c r="C56" s="84"/>
      <c r="D56" s="85" t="s">
        <v>303</v>
      </c>
      <c r="E56" s="83" t="s">
        <v>306</v>
      </c>
      <c r="F56" s="83"/>
      <c r="G56" s="83"/>
      <c r="H56" s="83"/>
      <c r="I56" s="77">
        <v>50730247993</v>
      </c>
      <c r="J56" s="77" t="s">
        <v>12</v>
      </c>
      <c r="K56" s="77">
        <v>3234</v>
      </c>
      <c r="L56" s="79" t="s">
        <v>307</v>
      </c>
      <c r="M56" s="79"/>
      <c r="N56" s="79"/>
      <c r="O56" s="80">
        <v>280.54000000000002</v>
      </c>
      <c r="P56" s="80"/>
      <c r="Q56" s="81">
        <f t="shared" ref="Q56" si="13">O56+O57</f>
        <v>280.54000000000002</v>
      </c>
      <c r="R56" s="81"/>
      <c r="S56" s="82" t="s">
        <v>292</v>
      </c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50" t="s">
        <v>308</v>
      </c>
      <c r="B58" s="51" t="s">
        <v>309</v>
      </c>
      <c r="C58" s="51"/>
      <c r="D58" s="52" t="s">
        <v>310</v>
      </c>
      <c r="E58" s="50" t="s">
        <v>311</v>
      </c>
      <c r="F58" s="50"/>
      <c r="G58" s="50"/>
      <c r="H58" s="50"/>
      <c r="I58" s="53">
        <v>92555659536</v>
      </c>
      <c r="J58" s="53" t="s">
        <v>8</v>
      </c>
      <c r="K58" s="53">
        <v>3239</v>
      </c>
      <c r="L58" s="65" t="s">
        <v>312</v>
      </c>
      <c r="M58" s="65"/>
      <c r="N58" s="65"/>
      <c r="O58" s="66">
        <v>33.18</v>
      </c>
      <c r="P58" s="66"/>
      <c r="Q58" s="67">
        <f t="shared" ref="Q58" si="14">O58+O59</f>
        <v>33.18</v>
      </c>
      <c r="R58" s="67"/>
      <c r="S58" s="68" t="s">
        <v>292</v>
      </c>
      <c r="T58" s="68"/>
    </row>
    <row r="59" spans="1:20" x14ac:dyDescent="0.25">
      <c r="A59" s="50"/>
      <c r="B59" s="51"/>
      <c r="C59" s="51"/>
      <c r="D59" s="52"/>
      <c r="E59" s="50"/>
      <c r="F59" s="50"/>
      <c r="G59" s="50"/>
      <c r="H59" s="50"/>
      <c r="I59" s="54"/>
      <c r="J59" s="54"/>
      <c r="K59" s="54"/>
      <c r="L59" s="65"/>
      <c r="M59" s="65"/>
      <c r="N59" s="65"/>
      <c r="O59" s="66"/>
      <c r="P59" s="66"/>
      <c r="Q59" s="67"/>
      <c r="R59" s="67"/>
      <c r="S59" s="68"/>
      <c r="T59" s="68"/>
    </row>
    <row r="60" spans="1:20" ht="14.3" customHeight="1" x14ac:dyDescent="0.25">
      <c r="A60" s="83" t="s">
        <v>313</v>
      </c>
      <c r="B60" s="84" t="s">
        <v>314</v>
      </c>
      <c r="C60" s="84"/>
      <c r="D60" s="85" t="s">
        <v>310</v>
      </c>
      <c r="E60" s="83" t="s">
        <v>315</v>
      </c>
      <c r="F60" s="83"/>
      <c r="G60" s="83"/>
      <c r="H60" s="83"/>
      <c r="I60" s="77">
        <v>67080200094</v>
      </c>
      <c r="J60" s="77" t="s">
        <v>316</v>
      </c>
      <c r="K60" s="77">
        <v>3229</v>
      </c>
      <c r="L60" s="79" t="s">
        <v>317</v>
      </c>
      <c r="M60" s="79"/>
      <c r="N60" s="79"/>
      <c r="O60" s="80">
        <v>28.9</v>
      </c>
      <c r="P60" s="80"/>
      <c r="Q60" s="81">
        <f t="shared" ref="Q60" si="15">O60+O61</f>
        <v>28.9</v>
      </c>
      <c r="R60" s="81"/>
      <c r="S60" s="82" t="s">
        <v>292</v>
      </c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50" t="s">
        <v>318</v>
      </c>
      <c r="B62" s="51" t="s">
        <v>319</v>
      </c>
      <c r="C62" s="51"/>
      <c r="D62" s="52" t="s">
        <v>320</v>
      </c>
      <c r="E62" s="50" t="s">
        <v>187</v>
      </c>
      <c r="F62" s="50"/>
      <c r="G62" s="50"/>
      <c r="H62" s="50"/>
      <c r="I62" s="53">
        <v>85821130368</v>
      </c>
      <c r="J62" s="53" t="s">
        <v>0</v>
      </c>
      <c r="K62" s="53">
        <v>3431</v>
      </c>
      <c r="L62" s="65" t="s">
        <v>321</v>
      </c>
      <c r="M62" s="65"/>
      <c r="N62" s="65"/>
      <c r="O62" s="66">
        <v>1.66</v>
      </c>
      <c r="P62" s="66"/>
      <c r="Q62" s="67">
        <f t="shared" ref="Q62" si="16">O62+O63</f>
        <v>1.66</v>
      </c>
      <c r="R62" s="67"/>
      <c r="S62" s="68" t="s">
        <v>292</v>
      </c>
      <c r="T62" s="68"/>
    </row>
    <row r="63" spans="1:20" x14ac:dyDescent="0.25">
      <c r="A63" s="50"/>
      <c r="B63" s="51"/>
      <c r="C63" s="51"/>
      <c r="D63" s="52"/>
      <c r="E63" s="50"/>
      <c r="F63" s="50"/>
      <c r="G63" s="50"/>
      <c r="H63" s="50"/>
      <c r="I63" s="54"/>
      <c r="J63" s="54"/>
      <c r="K63" s="54"/>
      <c r="L63" s="65"/>
      <c r="M63" s="65"/>
      <c r="N63" s="65"/>
      <c r="O63" s="66"/>
      <c r="P63" s="66"/>
      <c r="Q63" s="67"/>
      <c r="R63" s="67"/>
      <c r="S63" s="68"/>
      <c r="T63" s="68"/>
    </row>
    <row r="64" spans="1:20" ht="14.3" customHeight="1" x14ac:dyDescent="0.25">
      <c r="A64" s="83" t="s">
        <v>322</v>
      </c>
      <c r="B64" s="84" t="s">
        <v>323</v>
      </c>
      <c r="C64" s="84"/>
      <c r="D64" s="85" t="s">
        <v>320</v>
      </c>
      <c r="E64" s="83" t="s">
        <v>324</v>
      </c>
      <c r="F64" s="83"/>
      <c r="G64" s="83"/>
      <c r="H64" s="83"/>
      <c r="I64" s="77">
        <v>81751042446</v>
      </c>
      <c r="J64" s="77" t="s">
        <v>12</v>
      </c>
      <c r="K64" s="77">
        <v>3234</v>
      </c>
      <c r="L64" s="79" t="s">
        <v>325</v>
      </c>
      <c r="M64" s="79"/>
      <c r="N64" s="79"/>
      <c r="O64" s="80">
        <v>280.54000000000002</v>
      </c>
      <c r="P64" s="80"/>
      <c r="Q64" s="81">
        <f t="shared" ref="Q64" si="17">O64+O65</f>
        <v>280.54000000000002</v>
      </c>
      <c r="R64" s="81"/>
      <c r="S64" s="82" t="s">
        <v>292</v>
      </c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50" t="s">
        <v>326</v>
      </c>
      <c r="B66" s="51" t="s">
        <v>327</v>
      </c>
      <c r="C66" s="51"/>
      <c r="D66" s="52" t="s">
        <v>320</v>
      </c>
      <c r="E66" s="50" t="s">
        <v>328</v>
      </c>
      <c r="F66" s="50"/>
      <c r="G66" s="50"/>
      <c r="H66" s="50"/>
      <c r="I66" s="53">
        <v>82752153530</v>
      </c>
      <c r="J66" s="53" t="s">
        <v>0</v>
      </c>
      <c r="K66" s="53">
        <v>3239</v>
      </c>
      <c r="L66" s="65" t="s">
        <v>329</v>
      </c>
      <c r="M66" s="65"/>
      <c r="N66" s="65"/>
      <c r="O66" s="66">
        <v>313.56</v>
      </c>
      <c r="P66" s="66"/>
      <c r="Q66" s="67">
        <f>O66+O67</f>
        <v>313.56</v>
      </c>
      <c r="R66" s="67"/>
      <c r="S66" s="68" t="s">
        <v>292</v>
      </c>
      <c r="T66" s="68"/>
    </row>
    <row r="67" spans="1:20" x14ac:dyDescent="0.25">
      <c r="A67" s="50"/>
      <c r="B67" s="51"/>
      <c r="C67" s="51"/>
      <c r="D67" s="52"/>
      <c r="E67" s="50"/>
      <c r="F67" s="50"/>
      <c r="G67" s="50"/>
      <c r="H67" s="50"/>
      <c r="I67" s="54"/>
      <c r="J67" s="54"/>
      <c r="K67" s="54"/>
      <c r="L67" s="65"/>
      <c r="M67" s="65"/>
      <c r="N67" s="65"/>
      <c r="O67" s="66"/>
      <c r="P67" s="66"/>
      <c r="Q67" s="67"/>
      <c r="R67" s="67"/>
      <c r="S67" s="68"/>
      <c r="T67" s="68"/>
    </row>
    <row r="68" spans="1:20" x14ac:dyDescent="0.25">
      <c r="A68" s="83" t="s">
        <v>330</v>
      </c>
      <c r="B68" s="84" t="s">
        <v>331</v>
      </c>
      <c r="C68" s="84"/>
      <c r="D68" s="85" t="s">
        <v>332</v>
      </c>
      <c r="E68" s="83" t="s">
        <v>333</v>
      </c>
      <c r="F68" s="83"/>
      <c r="G68" s="83"/>
      <c r="H68" s="83"/>
      <c r="I68" s="77">
        <v>22312792318</v>
      </c>
      <c r="J68" s="77" t="s">
        <v>334</v>
      </c>
      <c r="K68" s="77">
        <v>3299</v>
      </c>
      <c r="L68" s="79" t="s">
        <v>335</v>
      </c>
      <c r="M68" s="79"/>
      <c r="N68" s="79"/>
      <c r="O68" s="80">
        <v>86.4</v>
      </c>
      <c r="P68" s="80"/>
      <c r="Q68" s="81">
        <f t="shared" ref="Q68" si="18">O68+O69</f>
        <v>86.4</v>
      </c>
      <c r="R68" s="81"/>
      <c r="S68" s="82" t="s">
        <v>266</v>
      </c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50" t="s">
        <v>336</v>
      </c>
      <c r="B70" s="51" t="s">
        <v>337</v>
      </c>
      <c r="C70" s="51"/>
      <c r="D70" s="52" t="s">
        <v>332</v>
      </c>
      <c r="E70" s="50" t="s">
        <v>338</v>
      </c>
      <c r="F70" s="50"/>
      <c r="G70" s="50"/>
      <c r="H70" s="50"/>
      <c r="I70" s="53">
        <v>25720441782</v>
      </c>
      <c r="J70" s="53" t="s">
        <v>8</v>
      </c>
      <c r="K70" s="53">
        <v>3239</v>
      </c>
      <c r="L70" s="65" t="s">
        <v>339</v>
      </c>
      <c r="M70" s="65"/>
      <c r="N70" s="65"/>
      <c r="O70" s="66">
        <v>202.95</v>
      </c>
      <c r="P70" s="66"/>
      <c r="Q70" s="67">
        <f t="shared" ref="Q70" si="19">O70+O71</f>
        <v>202.95</v>
      </c>
      <c r="R70" s="67"/>
      <c r="S70" s="68" t="s">
        <v>292</v>
      </c>
      <c r="T70" s="68"/>
    </row>
    <row r="71" spans="1:20" x14ac:dyDescent="0.25">
      <c r="A71" s="50"/>
      <c r="B71" s="51"/>
      <c r="C71" s="51"/>
      <c r="D71" s="52"/>
      <c r="E71" s="50"/>
      <c r="F71" s="50"/>
      <c r="G71" s="50"/>
      <c r="H71" s="50"/>
      <c r="I71" s="54"/>
      <c r="J71" s="54"/>
      <c r="K71" s="54"/>
      <c r="L71" s="65"/>
      <c r="M71" s="65"/>
      <c r="N71" s="65"/>
      <c r="O71" s="66"/>
      <c r="P71" s="66"/>
      <c r="Q71" s="67"/>
      <c r="R71" s="67"/>
      <c r="S71" s="68"/>
      <c r="T71" s="68"/>
    </row>
    <row r="72" spans="1:20" ht="14.3" customHeight="1" x14ac:dyDescent="0.25">
      <c r="A72" s="83" t="s">
        <v>340</v>
      </c>
      <c r="B72" s="84" t="s">
        <v>341</v>
      </c>
      <c r="C72" s="84"/>
      <c r="D72" s="85" t="s">
        <v>342</v>
      </c>
      <c r="E72" s="83" t="s">
        <v>14</v>
      </c>
      <c r="F72" s="83"/>
      <c r="G72" s="83"/>
      <c r="H72" s="83"/>
      <c r="I72" s="77">
        <v>58353015102</v>
      </c>
      <c r="J72" s="77" t="s">
        <v>0</v>
      </c>
      <c r="K72" s="77">
        <v>3221</v>
      </c>
      <c r="L72" s="79" t="s">
        <v>18</v>
      </c>
      <c r="M72" s="79"/>
      <c r="N72" s="79"/>
      <c r="O72" s="80">
        <v>91.13</v>
      </c>
      <c r="P72" s="80"/>
      <c r="Q72" s="81">
        <f t="shared" ref="Q72" si="20">O72+O73</f>
        <v>91.13</v>
      </c>
      <c r="R72" s="81"/>
      <c r="S72" s="82" t="s">
        <v>343</v>
      </c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/>
      <c r="P73" s="80"/>
      <c r="Q73" s="81"/>
      <c r="R73" s="81"/>
      <c r="S73" s="82"/>
      <c r="T73" s="82"/>
    </row>
    <row r="74" spans="1:20" ht="14.3" customHeight="1" x14ac:dyDescent="0.25">
      <c r="A74" s="50" t="s">
        <v>344</v>
      </c>
      <c r="B74" s="51" t="s">
        <v>345</v>
      </c>
      <c r="C74" s="51"/>
      <c r="D74" s="52" t="s">
        <v>342</v>
      </c>
      <c r="E74" s="50" t="s">
        <v>14</v>
      </c>
      <c r="F74" s="50"/>
      <c r="G74" s="50"/>
      <c r="H74" s="50"/>
      <c r="I74" s="53">
        <v>58353015102</v>
      </c>
      <c r="J74" s="53" t="s">
        <v>0</v>
      </c>
      <c r="K74" s="53">
        <v>3221</v>
      </c>
      <c r="L74" s="65" t="s">
        <v>18</v>
      </c>
      <c r="M74" s="65"/>
      <c r="N74" s="65"/>
      <c r="O74" s="66">
        <v>67.5</v>
      </c>
      <c r="P74" s="66"/>
      <c r="Q74" s="67">
        <f t="shared" ref="Q74" si="21">O74+O75</f>
        <v>67.5</v>
      </c>
      <c r="R74" s="67"/>
      <c r="S74" s="68" t="s">
        <v>343</v>
      </c>
      <c r="T74" s="68"/>
    </row>
    <row r="75" spans="1:20" x14ac:dyDescent="0.25">
      <c r="A75" s="50"/>
      <c r="B75" s="51"/>
      <c r="C75" s="51"/>
      <c r="D75" s="52"/>
      <c r="E75" s="50"/>
      <c r="F75" s="50"/>
      <c r="G75" s="50"/>
      <c r="H75" s="50"/>
      <c r="I75" s="54"/>
      <c r="J75" s="54"/>
      <c r="K75" s="54"/>
      <c r="L75" s="65"/>
      <c r="M75" s="65"/>
      <c r="N75" s="65"/>
      <c r="O75" s="66"/>
      <c r="P75" s="66"/>
      <c r="Q75" s="67"/>
      <c r="R75" s="67"/>
      <c r="S75" s="68"/>
      <c r="T75" s="68"/>
    </row>
    <row r="76" spans="1:20" ht="14.3" customHeight="1" x14ac:dyDescent="0.25">
      <c r="A76" s="83" t="s">
        <v>346</v>
      </c>
      <c r="B76" s="84" t="s">
        <v>347</v>
      </c>
      <c r="C76" s="84"/>
      <c r="D76" s="85" t="s">
        <v>348</v>
      </c>
      <c r="E76" s="83" t="s">
        <v>11</v>
      </c>
      <c r="F76" s="83"/>
      <c r="G76" s="83"/>
      <c r="H76" s="83"/>
      <c r="I76" s="77">
        <v>81793146560</v>
      </c>
      <c r="J76" s="77" t="s">
        <v>0</v>
      </c>
      <c r="K76" s="77">
        <v>3231</v>
      </c>
      <c r="L76" s="79" t="s">
        <v>349</v>
      </c>
      <c r="M76" s="79"/>
      <c r="N76" s="79"/>
      <c r="O76" s="80">
        <v>13.54</v>
      </c>
      <c r="P76" s="80"/>
      <c r="Q76" s="81">
        <f t="shared" ref="Q76" si="22">O76+O77</f>
        <v>13.54</v>
      </c>
      <c r="R76" s="81"/>
      <c r="S76" s="82" t="s">
        <v>343</v>
      </c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ht="14.3" customHeight="1" x14ac:dyDescent="0.25">
      <c r="A78" s="50" t="s">
        <v>350</v>
      </c>
      <c r="B78" s="51" t="s">
        <v>351</v>
      </c>
      <c r="C78" s="51"/>
      <c r="D78" s="52" t="s">
        <v>352</v>
      </c>
      <c r="E78" s="50" t="s">
        <v>13</v>
      </c>
      <c r="F78" s="50"/>
      <c r="G78" s="50"/>
      <c r="H78" s="50"/>
      <c r="I78" s="53">
        <v>63073332379</v>
      </c>
      <c r="J78" s="53" t="s">
        <v>0</v>
      </c>
      <c r="K78" s="53">
        <v>3223</v>
      </c>
      <c r="L78" s="65" t="s">
        <v>353</v>
      </c>
      <c r="M78" s="65"/>
      <c r="N78" s="65"/>
      <c r="O78" s="66">
        <v>968.55</v>
      </c>
      <c r="P78" s="66"/>
      <c r="Q78" s="67">
        <f t="shared" ref="Q78" si="23">O78+O79</f>
        <v>1019.51</v>
      </c>
      <c r="R78" s="67"/>
      <c r="S78" s="68" t="s">
        <v>343</v>
      </c>
      <c r="T78" s="68"/>
    </row>
    <row r="79" spans="1:20" x14ac:dyDescent="0.25">
      <c r="A79" s="50"/>
      <c r="B79" s="51"/>
      <c r="C79" s="51"/>
      <c r="D79" s="52"/>
      <c r="E79" s="50"/>
      <c r="F79" s="50"/>
      <c r="G79" s="50"/>
      <c r="H79" s="50"/>
      <c r="I79" s="54"/>
      <c r="J79" s="54"/>
      <c r="K79" s="54"/>
      <c r="L79" s="65"/>
      <c r="M79" s="65"/>
      <c r="N79" s="65"/>
      <c r="O79" s="66">
        <v>50.96</v>
      </c>
      <c r="P79" s="66"/>
      <c r="Q79" s="67"/>
      <c r="R79" s="67"/>
      <c r="S79" s="68"/>
      <c r="T79" s="68"/>
    </row>
    <row r="80" spans="1:20" ht="14.3" customHeight="1" x14ac:dyDescent="0.25">
      <c r="A80" s="83" t="s">
        <v>354</v>
      </c>
      <c r="B80" s="84" t="s">
        <v>355</v>
      </c>
      <c r="C80" s="84"/>
      <c r="D80" s="85" t="s">
        <v>352</v>
      </c>
      <c r="E80" s="83" t="s">
        <v>283</v>
      </c>
      <c r="F80" s="83"/>
      <c r="G80" s="83"/>
      <c r="H80" s="83"/>
      <c r="I80" s="77">
        <v>76860791838</v>
      </c>
      <c r="J80" s="77" t="s">
        <v>19</v>
      </c>
      <c r="K80" s="77">
        <v>3239</v>
      </c>
      <c r="L80" s="79" t="s">
        <v>300</v>
      </c>
      <c r="M80" s="79"/>
      <c r="N80" s="79"/>
      <c r="O80" s="80">
        <v>100.88</v>
      </c>
      <c r="P80" s="80"/>
      <c r="Q80" s="81">
        <f t="shared" ref="Q80" si="24">O80+O81</f>
        <v>100.88</v>
      </c>
      <c r="R80" s="81"/>
      <c r="S80" s="82" t="s">
        <v>343</v>
      </c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/>
      <c r="P81" s="80"/>
      <c r="Q81" s="81"/>
      <c r="R81" s="81"/>
      <c r="S81" s="82"/>
      <c r="T81" s="82"/>
    </row>
    <row r="82" spans="1:20" ht="14.3" customHeight="1" x14ac:dyDescent="0.25">
      <c r="A82" s="50" t="s">
        <v>356</v>
      </c>
      <c r="B82" s="51" t="s">
        <v>357</v>
      </c>
      <c r="C82" s="51"/>
      <c r="D82" s="52" t="s">
        <v>352</v>
      </c>
      <c r="E82" s="50" t="s">
        <v>79</v>
      </c>
      <c r="F82" s="50"/>
      <c r="G82" s="50"/>
      <c r="H82" s="50"/>
      <c r="I82" s="53">
        <v>55802054231</v>
      </c>
      <c r="J82" s="53" t="s">
        <v>19</v>
      </c>
      <c r="K82" s="53">
        <v>3234</v>
      </c>
      <c r="L82" s="65" t="s">
        <v>358</v>
      </c>
      <c r="M82" s="65"/>
      <c r="N82" s="65"/>
      <c r="O82" s="66">
        <v>56.36</v>
      </c>
      <c r="P82" s="66"/>
      <c r="Q82" s="67">
        <f t="shared" ref="Q82" si="25">O82+O83</f>
        <v>80.509999999999991</v>
      </c>
      <c r="R82" s="67"/>
      <c r="S82" s="68" t="s">
        <v>343</v>
      </c>
      <c r="T82" s="68"/>
    </row>
    <row r="83" spans="1:20" x14ac:dyDescent="0.25">
      <c r="A83" s="50"/>
      <c r="B83" s="51"/>
      <c r="C83" s="51"/>
      <c r="D83" s="52"/>
      <c r="E83" s="50"/>
      <c r="F83" s="50"/>
      <c r="G83" s="50"/>
      <c r="H83" s="50"/>
      <c r="I83" s="54"/>
      <c r="J83" s="54"/>
      <c r="K83" s="54"/>
      <c r="L83" s="65"/>
      <c r="M83" s="65"/>
      <c r="N83" s="65"/>
      <c r="O83" s="66">
        <v>24.15</v>
      </c>
      <c r="P83" s="66"/>
      <c r="Q83" s="67"/>
      <c r="R83" s="67"/>
      <c r="S83" s="68"/>
      <c r="T83" s="68"/>
    </row>
    <row r="84" spans="1:20" ht="14.3" customHeight="1" x14ac:dyDescent="0.25">
      <c r="A84" s="83" t="s">
        <v>359</v>
      </c>
      <c r="B84" s="84" t="s">
        <v>360</v>
      </c>
      <c r="C84" s="84"/>
      <c r="D84" s="85" t="s">
        <v>352</v>
      </c>
      <c r="E84" s="83" t="s">
        <v>79</v>
      </c>
      <c r="F84" s="83"/>
      <c r="G84" s="83"/>
      <c r="H84" s="83"/>
      <c r="I84" s="77">
        <v>55802054231</v>
      </c>
      <c r="J84" s="77" t="s">
        <v>19</v>
      </c>
      <c r="K84" s="77">
        <v>3234</v>
      </c>
      <c r="L84" s="79" t="s">
        <v>358</v>
      </c>
      <c r="M84" s="79"/>
      <c r="N84" s="79"/>
      <c r="O84" s="80">
        <v>1.19</v>
      </c>
      <c r="P84" s="80"/>
      <c r="Q84" s="81">
        <f>O84+O85</f>
        <v>1.7</v>
      </c>
      <c r="R84" s="81"/>
      <c r="S84" s="82" t="s">
        <v>343</v>
      </c>
      <c r="T84" s="82"/>
    </row>
    <row r="85" spans="1:20" x14ac:dyDescent="0.25">
      <c r="A85" s="83"/>
      <c r="B85" s="84"/>
      <c r="C85" s="84"/>
      <c r="D85" s="85"/>
      <c r="E85" s="83"/>
      <c r="F85" s="83"/>
      <c r="G85" s="83"/>
      <c r="H85" s="83"/>
      <c r="I85" s="78"/>
      <c r="J85" s="78"/>
      <c r="K85" s="78"/>
      <c r="L85" s="79"/>
      <c r="M85" s="79"/>
      <c r="N85" s="79"/>
      <c r="O85" s="80">
        <v>0.51</v>
      </c>
      <c r="P85" s="80"/>
      <c r="Q85" s="81"/>
      <c r="R85" s="81"/>
      <c r="S85" s="82"/>
      <c r="T85" s="82"/>
    </row>
    <row r="86" spans="1:20" ht="14.3" customHeight="1" x14ac:dyDescent="0.25">
      <c r="A86" s="50" t="s">
        <v>361</v>
      </c>
      <c r="B86" s="51" t="s">
        <v>362</v>
      </c>
      <c r="C86" s="51"/>
      <c r="D86" s="52" t="s">
        <v>352</v>
      </c>
      <c r="E86" s="50" t="s">
        <v>175</v>
      </c>
      <c r="F86" s="50"/>
      <c r="G86" s="50"/>
      <c r="H86" s="50"/>
      <c r="I86" s="53">
        <v>87311810356</v>
      </c>
      <c r="J86" s="53" t="s">
        <v>176</v>
      </c>
      <c r="K86" s="53">
        <v>3231</v>
      </c>
      <c r="L86" s="65" t="s">
        <v>363</v>
      </c>
      <c r="M86" s="65"/>
      <c r="N86" s="65"/>
      <c r="O86" s="66">
        <v>18.57</v>
      </c>
      <c r="P86" s="66"/>
      <c r="Q86" s="67">
        <f>O86+O87</f>
        <v>18.57</v>
      </c>
      <c r="R86" s="67"/>
      <c r="S86" s="68" t="s">
        <v>343</v>
      </c>
      <c r="T86" s="68"/>
    </row>
    <row r="87" spans="1:20" x14ac:dyDescent="0.25">
      <c r="A87" s="50"/>
      <c r="B87" s="51"/>
      <c r="C87" s="51"/>
      <c r="D87" s="52"/>
      <c r="E87" s="50"/>
      <c r="F87" s="50"/>
      <c r="G87" s="50"/>
      <c r="H87" s="50"/>
      <c r="I87" s="54"/>
      <c r="J87" s="54"/>
      <c r="K87" s="54"/>
      <c r="L87" s="65"/>
      <c r="M87" s="65"/>
      <c r="N87" s="65"/>
      <c r="O87" s="66"/>
      <c r="P87" s="66"/>
      <c r="Q87" s="67"/>
      <c r="R87" s="67"/>
      <c r="S87" s="68"/>
      <c r="T87" s="68"/>
    </row>
    <row r="88" spans="1:20" ht="14.3" customHeight="1" x14ac:dyDescent="0.25">
      <c r="A88" s="83" t="s">
        <v>364</v>
      </c>
      <c r="B88" s="84" t="s">
        <v>365</v>
      </c>
      <c r="C88" s="84"/>
      <c r="D88" s="85" t="s">
        <v>352</v>
      </c>
      <c r="E88" s="83" t="s">
        <v>324</v>
      </c>
      <c r="F88" s="83"/>
      <c r="G88" s="83"/>
      <c r="H88" s="83"/>
      <c r="I88" s="77">
        <v>81751042446</v>
      </c>
      <c r="J88" s="77" t="s">
        <v>12</v>
      </c>
      <c r="K88" s="77">
        <v>3234</v>
      </c>
      <c r="L88" s="79" t="s">
        <v>366</v>
      </c>
      <c r="M88" s="79"/>
      <c r="N88" s="79"/>
      <c r="O88" s="80">
        <v>280.54000000000002</v>
      </c>
      <c r="P88" s="80"/>
      <c r="Q88" s="81">
        <f t="shared" ref="Q88" si="26">O88+O89</f>
        <v>280.54000000000002</v>
      </c>
      <c r="R88" s="81"/>
      <c r="S88" s="82" t="s">
        <v>343</v>
      </c>
      <c r="T88" s="82"/>
    </row>
    <row r="89" spans="1:20" x14ac:dyDescent="0.25">
      <c r="A89" s="83"/>
      <c r="B89" s="84"/>
      <c r="C89" s="84"/>
      <c r="D89" s="85"/>
      <c r="E89" s="83"/>
      <c r="F89" s="83"/>
      <c r="G89" s="83"/>
      <c r="H89" s="83"/>
      <c r="I89" s="78"/>
      <c r="J89" s="78"/>
      <c r="K89" s="78"/>
      <c r="L89" s="79"/>
      <c r="M89" s="79"/>
      <c r="N89" s="79"/>
      <c r="O89" s="80"/>
      <c r="P89" s="80"/>
      <c r="Q89" s="81"/>
      <c r="R89" s="81"/>
      <c r="S89" s="82"/>
      <c r="T89" s="82"/>
    </row>
    <row r="90" spans="1:20" ht="14.3" customHeight="1" x14ac:dyDescent="0.25">
      <c r="A90" s="50" t="s">
        <v>367</v>
      </c>
      <c r="B90" s="51" t="s">
        <v>368</v>
      </c>
      <c r="C90" s="51"/>
      <c r="D90" s="52" t="s">
        <v>266</v>
      </c>
      <c r="E90" s="50" t="s">
        <v>212</v>
      </c>
      <c r="F90" s="50"/>
      <c r="G90" s="50"/>
      <c r="H90" s="50"/>
      <c r="I90" s="53">
        <v>41317489366</v>
      </c>
      <c r="J90" s="53" t="s">
        <v>22</v>
      </c>
      <c r="K90" s="53">
        <v>3223</v>
      </c>
      <c r="L90" s="65" t="s">
        <v>369</v>
      </c>
      <c r="M90" s="65"/>
      <c r="N90" s="65"/>
      <c r="O90" s="66">
        <v>2097.16</v>
      </c>
      <c r="P90" s="66"/>
      <c r="Q90" s="67">
        <f t="shared" ref="Q90" si="27">O90+O91</f>
        <v>2207.54</v>
      </c>
      <c r="R90" s="67"/>
      <c r="S90" s="68" t="s">
        <v>343</v>
      </c>
      <c r="T90" s="68"/>
    </row>
    <row r="91" spans="1:20" x14ac:dyDescent="0.25">
      <c r="A91" s="50"/>
      <c r="B91" s="51"/>
      <c r="C91" s="51"/>
      <c r="D91" s="52"/>
      <c r="E91" s="50"/>
      <c r="F91" s="50"/>
      <c r="G91" s="50"/>
      <c r="H91" s="50"/>
      <c r="I91" s="54"/>
      <c r="J91" s="54"/>
      <c r="K91" s="54"/>
      <c r="L91" s="65"/>
      <c r="M91" s="65"/>
      <c r="N91" s="65"/>
      <c r="O91" s="66">
        <v>110.38</v>
      </c>
      <c r="P91" s="66"/>
      <c r="Q91" s="67"/>
      <c r="R91" s="67"/>
      <c r="S91" s="68"/>
      <c r="T91" s="68"/>
    </row>
    <row r="92" spans="1:20" ht="14.3" customHeight="1" x14ac:dyDescent="0.25">
      <c r="A92" s="83" t="s">
        <v>370</v>
      </c>
      <c r="B92" s="84" t="s">
        <v>371</v>
      </c>
      <c r="C92" s="84"/>
      <c r="D92" s="85" t="s">
        <v>266</v>
      </c>
      <c r="E92" s="83" t="s">
        <v>212</v>
      </c>
      <c r="F92" s="83"/>
      <c r="G92" s="83"/>
      <c r="H92" s="83"/>
      <c r="I92" s="77">
        <v>41317489366</v>
      </c>
      <c r="J92" s="77" t="s">
        <v>22</v>
      </c>
      <c r="K92" s="77">
        <v>3223</v>
      </c>
      <c r="L92" s="79" t="s">
        <v>369</v>
      </c>
      <c r="M92" s="79"/>
      <c r="N92" s="79"/>
      <c r="O92" s="80">
        <v>24.17</v>
      </c>
      <c r="P92" s="80"/>
      <c r="Q92" s="81">
        <f t="shared" ref="Q92" si="28">O92+O93</f>
        <v>25.44</v>
      </c>
      <c r="R92" s="81"/>
      <c r="S92" s="82" t="s">
        <v>343</v>
      </c>
      <c r="T92" s="82"/>
    </row>
    <row r="93" spans="1:20" x14ac:dyDescent="0.25">
      <c r="A93" s="83"/>
      <c r="B93" s="84"/>
      <c r="C93" s="84"/>
      <c r="D93" s="85"/>
      <c r="E93" s="83"/>
      <c r="F93" s="83"/>
      <c r="G93" s="83"/>
      <c r="H93" s="83"/>
      <c r="I93" s="78"/>
      <c r="J93" s="78"/>
      <c r="K93" s="78"/>
      <c r="L93" s="79"/>
      <c r="M93" s="79"/>
      <c r="N93" s="79"/>
      <c r="O93" s="80">
        <v>1.27</v>
      </c>
      <c r="P93" s="80"/>
      <c r="Q93" s="81"/>
      <c r="R93" s="81"/>
      <c r="S93" s="82"/>
      <c r="T93" s="82"/>
    </row>
    <row r="94" spans="1:20" x14ac:dyDescent="0.25">
      <c r="A94" s="96"/>
      <c r="B94" s="97"/>
      <c r="C94" s="97"/>
      <c r="D94" s="98"/>
      <c r="E94" s="96"/>
      <c r="F94" s="96"/>
      <c r="G94" s="96"/>
      <c r="H94" s="96"/>
      <c r="I94" s="90"/>
      <c r="J94" s="90"/>
      <c r="K94" s="90"/>
      <c r="L94" s="92"/>
      <c r="M94" s="92"/>
      <c r="N94" s="92"/>
      <c r="O94" s="93"/>
      <c r="P94" s="93"/>
      <c r="Q94" s="94"/>
      <c r="R94" s="94"/>
      <c r="S94" s="95"/>
      <c r="T94" s="95"/>
    </row>
    <row r="95" spans="1:20" x14ac:dyDescent="0.25">
      <c r="A95" s="96"/>
      <c r="B95" s="97"/>
      <c r="C95" s="97"/>
      <c r="D95" s="98"/>
      <c r="E95" s="96"/>
      <c r="F95" s="96"/>
      <c r="G95" s="96"/>
      <c r="H95" s="96"/>
      <c r="I95" s="91"/>
      <c r="J95" s="91"/>
      <c r="K95" s="91"/>
      <c r="L95" s="92"/>
      <c r="M95" s="92"/>
      <c r="N95" s="92"/>
      <c r="O95" s="93"/>
      <c r="P95" s="93"/>
      <c r="Q95" s="94"/>
      <c r="R95" s="94"/>
      <c r="S95" s="95"/>
      <c r="T95" s="95"/>
    </row>
    <row r="96" spans="1:20" x14ac:dyDescent="0.25">
      <c r="A96" s="83"/>
      <c r="B96" s="84"/>
      <c r="C96" s="84"/>
      <c r="D96" s="85"/>
      <c r="E96" s="89" t="s">
        <v>48</v>
      </c>
      <c r="F96" s="89"/>
      <c r="G96" s="89"/>
      <c r="H96" s="89"/>
      <c r="I96" s="77"/>
      <c r="J96" s="77"/>
      <c r="K96" s="77"/>
      <c r="L96" s="79"/>
      <c r="M96" s="79"/>
      <c r="N96" s="79"/>
      <c r="O96" s="80"/>
      <c r="P96" s="80"/>
      <c r="Q96" s="88">
        <f>SUM(Q10:R95)</f>
        <v>71479.15999999996</v>
      </c>
      <c r="R96" s="88"/>
      <c r="S96" s="82"/>
      <c r="T96" s="82"/>
    </row>
    <row r="97" spans="1:20" x14ac:dyDescent="0.25">
      <c r="A97" s="83"/>
      <c r="B97" s="84"/>
      <c r="C97" s="84"/>
      <c r="D97" s="85"/>
      <c r="E97" s="89"/>
      <c r="F97" s="89"/>
      <c r="G97" s="89"/>
      <c r="H97" s="89"/>
      <c r="I97" s="78"/>
      <c r="J97" s="78"/>
      <c r="K97" s="78"/>
      <c r="L97" s="79"/>
      <c r="M97" s="79"/>
      <c r="N97" s="79"/>
      <c r="O97" s="80"/>
      <c r="P97" s="80"/>
      <c r="Q97" s="88"/>
      <c r="R97" s="88"/>
      <c r="S97" s="82"/>
      <c r="T97" s="82"/>
    </row>
    <row r="98" spans="1:20" x14ac:dyDescent="0.25">
      <c r="A98" s="96"/>
      <c r="B98" s="97"/>
      <c r="C98" s="97"/>
      <c r="D98" s="98"/>
      <c r="E98" s="96"/>
      <c r="F98" s="96"/>
      <c r="G98" s="96"/>
      <c r="H98" s="96"/>
      <c r="I98" s="90"/>
      <c r="J98" s="90"/>
      <c r="K98" s="90"/>
      <c r="L98" s="92"/>
      <c r="M98" s="92"/>
      <c r="N98" s="92"/>
      <c r="O98" s="93"/>
      <c r="P98" s="93"/>
      <c r="Q98" s="94"/>
      <c r="R98" s="94"/>
      <c r="S98" s="95"/>
      <c r="T98" s="95"/>
    </row>
    <row r="99" spans="1:20" x14ac:dyDescent="0.25">
      <c r="A99" s="96"/>
      <c r="B99" s="97"/>
      <c r="C99" s="97"/>
      <c r="D99" s="98"/>
      <c r="E99" s="96"/>
      <c r="F99" s="96"/>
      <c r="G99" s="96"/>
      <c r="H99" s="96"/>
      <c r="I99" s="91"/>
      <c r="J99" s="91"/>
      <c r="K99" s="91"/>
      <c r="L99" s="92"/>
      <c r="M99" s="92"/>
      <c r="N99" s="92"/>
      <c r="O99" s="93"/>
      <c r="P99" s="93"/>
      <c r="Q99" s="94"/>
      <c r="R99" s="94"/>
      <c r="S99" s="95"/>
      <c r="T99" s="95"/>
    </row>
    <row r="100" spans="1:20" x14ac:dyDescent="0.25">
      <c r="A100" s="83"/>
      <c r="B100" s="84"/>
      <c r="C100" s="84"/>
      <c r="D100" s="85"/>
      <c r="E100" s="83"/>
      <c r="F100" s="83"/>
      <c r="G100" s="83"/>
      <c r="H100" s="83"/>
      <c r="I100" s="77"/>
      <c r="J100" s="77"/>
      <c r="K100" s="77"/>
      <c r="L100" s="79"/>
      <c r="M100" s="79"/>
      <c r="N100" s="79"/>
      <c r="O100" s="80"/>
      <c r="P100" s="80"/>
      <c r="Q100" s="81"/>
      <c r="R100" s="81"/>
      <c r="S100" s="82"/>
      <c r="T100" s="82"/>
    </row>
    <row r="101" spans="1:20" x14ac:dyDescent="0.25">
      <c r="A101" s="83"/>
      <c r="B101" s="84"/>
      <c r="C101" s="84"/>
      <c r="D101" s="85"/>
      <c r="E101" s="83"/>
      <c r="F101" s="83"/>
      <c r="G101" s="83"/>
      <c r="H101" s="83"/>
      <c r="I101" s="78"/>
      <c r="J101" s="78"/>
      <c r="K101" s="78"/>
      <c r="L101" s="79"/>
      <c r="M101" s="79"/>
      <c r="N101" s="79"/>
      <c r="O101" s="80"/>
      <c r="P101" s="80"/>
      <c r="Q101" s="81"/>
      <c r="R101" s="81"/>
      <c r="S101" s="82"/>
      <c r="T101" s="82"/>
    </row>
    <row r="102" spans="1:20" x14ac:dyDescent="0.25">
      <c r="A102" s="96"/>
      <c r="B102" s="97"/>
      <c r="C102" s="97"/>
      <c r="D102" s="98"/>
      <c r="E102" s="96"/>
      <c r="F102" s="96"/>
      <c r="G102" s="96"/>
      <c r="H102" s="96"/>
      <c r="I102" s="90"/>
      <c r="J102" s="90"/>
      <c r="K102" s="90"/>
      <c r="L102" s="92"/>
      <c r="M102" s="92"/>
      <c r="N102" s="92"/>
      <c r="O102" s="93"/>
      <c r="P102" s="93"/>
      <c r="Q102" s="94"/>
      <c r="R102" s="94"/>
      <c r="S102" s="95"/>
      <c r="T102" s="95"/>
    </row>
    <row r="103" spans="1:20" x14ac:dyDescent="0.25">
      <c r="A103" s="96"/>
      <c r="B103" s="97"/>
      <c r="C103" s="97"/>
      <c r="D103" s="98"/>
      <c r="E103" s="96"/>
      <c r="F103" s="96"/>
      <c r="G103" s="96"/>
      <c r="H103" s="96"/>
      <c r="I103" s="91"/>
      <c r="J103" s="91"/>
      <c r="K103" s="91"/>
      <c r="L103" s="92"/>
      <c r="M103" s="92"/>
      <c r="N103" s="92"/>
      <c r="O103" s="93"/>
      <c r="P103" s="93"/>
      <c r="Q103" s="94"/>
      <c r="R103" s="94"/>
      <c r="S103" s="95"/>
      <c r="T103" s="95"/>
    </row>
    <row r="104" spans="1:20" x14ac:dyDescent="0.25">
      <c r="A104" s="83"/>
      <c r="B104" s="84"/>
      <c r="C104" s="84"/>
      <c r="D104" s="85"/>
      <c r="E104" s="83"/>
      <c r="F104" s="83"/>
      <c r="G104" s="83"/>
      <c r="H104" s="83"/>
      <c r="I104" s="77"/>
      <c r="J104" s="77"/>
      <c r="K104" s="77"/>
      <c r="L104" s="79"/>
      <c r="M104" s="79"/>
      <c r="N104" s="79"/>
      <c r="O104" s="80"/>
      <c r="P104" s="80"/>
      <c r="Q104" s="81"/>
      <c r="R104" s="81"/>
      <c r="S104" s="82"/>
      <c r="T104" s="82"/>
    </row>
    <row r="105" spans="1:20" x14ac:dyDescent="0.25">
      <c r="A105" s="83"/>
      <c r="B105" s="84"/>
      <c r="C105" s="84"/>
      <c r="D105" s="85"/>
      <c r="E105" s="83"/>
      <c r="F105" s="83"/>
      <c r="G105" s="83"/>
      <c r="H105" s="83"/>
      <c r="I105" s="78"/>
      <c r="J105" s="78"/>
      <c r="K105" s="78"/>
      <c r="L105" s="79"/>
      <c r="M105" s="79"/>
      <c r="N105" s="79"/>
      <c r="O105" s="80"/>
      <c r="P105" s="80"/>
      <c r="Q105" s="81"/>
      <c r="R105" s="81"/>
      <c r="S105" s="82"/>
      <c r="T105" s="82"/>
    </row>
    <row r="106" spans="1:20" x14ac:dyDescent="0.25">
      <c r="A106" s="96"/>
      <c r="B106" s="97"/>
      <c r="C106" s="97"/>
      <c r="D106" s="98"/>
      <c r="E106" s="96"/>
      <c r="F106" s="96"/>
      <c r="G106" s="96"/>
      <c r="H106" s="96"/>
      <c r="I106" s="90"/>
      <c r="J106" s="90"/>
      <c r="K106" s="90"/>
      <c r="L106" s="92"/>
      <c r="M106" s="92"/>
      <c r="N106" s="92"/>
      <c r="O106" s="93"/>
      <c r="P106" s="93"/>
      <c r="Q106" s="94"/>
      <c r="R106" s="94"/>
      <c r="S106" s="95"/>
      <c r="T106" s="95"/>
    </row>
    <row r="107" spans="1:20" x14ac:dyDescent="0.25">
      <c r="A107" s="96"/>
      <c r="B107" s="97"/>
      <c r="C107" s="97"/>
      <c r="D107" s="98"/>
      <c r="E107" s="96"/>
      <c r="F107" s="96"/>
      <c r="G107" s="96"/>
      <c r="H107" s="96"/>
      <c r="I107" s="91"/>
      <c r="J107" s="91"/>
      <c r="K107" s="91"/>
      <c r="L107" s="92"/>
      <c r="M107" s="92"/>
      <c r="N107" s="92"/>
      <c r="O107" s="93"/>
      <c r="P107" s="93"/>
      <c r="Q107" s="94"/>
      <c r="R107" s="94"/>
      <c r="S107" s="95"/>
      <c r="T107" s="95"/>
    </row>
    <row r="108" spans="1:20" x14ac:dyDescent="0.25">
      <c r="A108" s="83"/>
      <c r="B108" s="84"/>
      <c r="C108" s="84"/>
      <c r="D108" s="85"/>
      <c r="E108" s="83"/>
      <c r="F108" s="83"/>
      <c r="G108" s="83"/>
      <c r="H108" s="83"/>
      <c r="I108" s="77"/>
      <c r="J108" s="77"/>
      <c r="K108" s="77"/>
      <c r="L108" s="79"/>
      <c r="M108" s="79"/>
      <c r="N108" s="79"/>
      <c r="O108" s="80"/>
      <c r="P108" s="80"/>
      <c r="Q108" s="81"/>
      <c r="R108" s="81"/>
      <c r="S108" s="82"/>
      <c r="T108" s="82"/>
    </row>
    <row r="109" spans="1:20" x14ac:dyDescent="0.25">
      <c r="A109" s="83"/>
      <c r="B109" s="84"/>
      <c r="C109" s="84"/>
      <c r="D109" s="85"/>
      <c r="E109" s="83"/>
      <c r="F109" s="83"/>
      <c r="G109" s="83"/>
      <c r="H109" s="83"/>
      <c r="I109" s="78"/>
      <c r="J109" s="78"/>
      <c r="K109" s="78"/>
      <c r="L109" s="79"/>
      <c r="M109" s="79"/>
      <c r="N109" s="79"/>
      <c r="O109" s="80"/>
      <c r="P109" s="80"/>
      <c r="Q109" s="81"/>
      <c r="R109" s="81"/>
      <c r="S109" s="82"/>
      <c r="T109" s="82"/>
    </row>
    <row r="110" spans="1:20" x14ac:dyDescent="0.25">
      <c r="A110" s="96"/>
      <c r="B110" s="97"/>
      <c r="C110" s="97"/>
      <c r="D110" s="98"/>
      <c r="E110" s="96"/>
      <c r="F110" s="96"/>
      <c r="G110" s="96"/>
      <c r="H110" s="96"/>
      <c r="I110" s="90"/>
      <c r="J110" s="90"/>
      <c r="K110" s="90"/>
      <c r="L110" s="92"/>
      <c r="M110" s="92"/>
      <c r="N110" s="92"/>
      <c r="O110" s="93"/>
      <c r="P110" s="93"/>
      <c r="Q110" s="94"/>
      <c r="R110" s="94"/>
      <c r="S110" s="95"/>
      <c r="T110" s="95"/>
    </row>
    <row r="111" spans="1:20" x14ac:dyDescent="0.25">
      <c r="A111" s="96"/>
      <c r="B111" s="97"/>
      <c r="C111" s="97"/>
      <c r="D111" s="98"/>
      <c r="E111" s="96"/>
      <c r="F111" s="96"/>
      <c r="G111" s="96"/>
      <c r="H111" s="96"/>
      <c r="I111" s="91"/>
      <c r="J111" s="91"/>
      <c r="K111" s="91"/>
      <c r="L111" s="92"/>
      <c r="M111" s="92"/>
      <c r="N111" s="92"/>
      <c r="O111" s="93"/>
      <c r="P111" s="93"/>
      <c r="Q111" s="94"/>
      <c r="R111" s="94"/>
      <c r="S111" s="95"/>
      <c r="T111" s="95"/>
    </row>
    <row r="112" spans="1:20" x14ac:dyDescent="0.25">
      <c r="A112" s="83"/>
      <c r="B112" s="84"/>
      <c r="C112" s="84"/>
      <c r="D112" s="85"/>
      <c r="E112" s="83"/>
      <c r="F112" s="83"/>
      <c r="G112" s="83"/>
      <c r="H112" s="83"/>
      <c r="I112" s="77"/>
      <c r="J112" s="77"/>
      <c r="K112" s="77"/>
      <c r="L112" s="79"/>
      <c r="M112" s="79"/>
      <c r="N112" s="79"/>
      <c r="O112" s="80"/>
      <c r="P112" s="80"/>
      <c r="Q112" s="81"/>
      <c r="R112" s="81"/>
      <c r="S112" s="82"/>
      <c r="T112" s="82"/>
    </row>
    <row r="113" spans="1:20" x14ac:dyDescent="0.25">
      <c r="A113" s="83"/>
      <c r="B113" s="84"/>
      <c r="C113" s="84"/>
      <c r="D113" s="85"/>
      <c r="E113" s="83"/>
      <c r="F113" s="83"/>
      <c r="G113" s="83"/>
      <c r="H113" s="83"/>
      <c r="I113" s="78"/>
      <c r="J113" s="78"/>
      <c r="K113" s="78"/>
      <c r="L113" s="79"/>
      <c r="M113" s="79"/>
      <c r="N113" s="79"/>
      <c r="O113" s="80"/>
      <c r="P113" s="80"/>
      <c r="Q113" s="81"/>
      <c r="R113" s="81"/>
      <c r="S113" s="82"/>
      <c r="T113" s="82"/>
    </row>
    <row r="114" spans="1:20" x14ac:dyDescent="0.25">
      <c r="A114" s="96"/>
      <c r="B114" s="97"/>
      <c r="C114" s="97"/>
      <c r="D114" s="98"/>
      <c r="E114" s="96"/>
      <c r="F114" s="96"/>
      <c r="G114" s="96"/>
      <c r="H114" s="96"/>
      <c r="I114" s="90"/>
      <c r="J114" s="90"/>
      <c r="K114" s="90"/>
      <c r="L114" s="92"/>
      <c r="M114" s="92"/>
      <c r="N114" s="92"/>
      <c r="O114" s="93"/>
      <c r="P114" s="93"/>
      <c r="Q114" s="94"/>
      <c r="R114" s="94"/>
      <c r="S114" s="95"/>
      <c r="T114" s="95"/>
    </row>
    <row r="115" spans="1:20" x14ac:dyDescent="0.25">
      <c r="A115" s="96"/>
      <c r="B115" s="97"/>
      <c r="C115" s="97"/>
      <c r="D115" s="98"/>
      <c r="E115" s="96"/>
      <c r="F115" s="96"/>
      <c r="G115" s="96"/>
      <c r="H115" s="96"/>
      <c r="I115" s="91"/>
      <c r="J115" s="91"/>
      <c r="K115" s="91"/>
      <c r="L115" s="92"/>
      <c r="M115" s="92"/>
      <c r="N115" s="92"/>
      <c r="O115" s="93"/>
      <c r="P115" s="93"/>
      <c r="Q115" s="94"/>
      <c r="R115" s="94"/>
      <c r="S115" s="95"/>
      <c r="T115" s="95"/>
    </row>
    <row r="116" spans="1:20" x14ac:dyDescent="0.25">
      <c r="A116" s="83"/>
      <c r="B116" s="84"/>
      <c r="C116" s="84"/>
      <c r="D116" s="85"/>
      <c r="E116" s="83"/>
      <c r="F116" s="83"/>
      <c r="G116" s="83"/>
      <c r="H116" s="83"/>
      <c r="I116" s="77"/>
      <c r="J116" s="77"/>
      <c r="K116" s="77"/>
      <c r="L116" s="79"/>
      <c r="M116" s="79"/>
      <c r="N116" s="79"/>
      <c r="O116" s="80"/>
      <c r="P116" s="80"/>
      <c r="Q116" s="81"/>
      <c r="R116" s="81"/>
      <c r="S116" s="82"/>
      <c r="T116" s="82"/>
    </row>
    <row r="117" spans="1:20" x14ac:dyDescent="0.25">
      <c r="A117" s="83"/>
      <c r="B117" s="84"/>
      <c r="C117" s="84"/>
      <c r="D117" s="85"/>
      <c r="E117" s="83"/>
      <c r="F117" s="83"/>
      <c r="G117" s="83"/>
      <c r="H117" s="83"/>
      <c r="I117" s="78"/>
      <c r="J117" s="78"/>
      <c r="K117" s="78"/>
      <c r="L117" s="79"/>
      <c r="M117" s="79"/>
      <c r="N117" s="79"/>
      <c r="O117" s="80"/>
      <c r="P117" s="80"/>
      <c r="Q117" s="81"/>
      <c r="R117" s="81"/>
      <c r="S117" s="82"/>
      <c r="T117" s="82"/>
    </row>
    <row r="118" spans="1:20" x14ac:dyDescent="0.25">
      <c r="A118" s="96"/>
      <c r="B118" s="97"/>
      <c r="C118" s="97"/>
      <c r="D118" s="98"/>
      <c r="E118" s="96"/>
      <c r="F118" s="96"/>
      <c r="G118" s="96"/>
      <c r="H118" s="96"/>
      <c r="I118" s="90"/>
      <c r="J118" s="90"/>
      <c r="K118" s="90"/>
      <c r="L118" s="92"/>
      <c r="M118" s="92"/>
      <c r="N118" s="92"/>
      <c r="O118" s="93"/>
      <c r="P118" s="93"/>
      <c r="Q118" s="94"/>
      <c r="R118" s="94"/>
      <c r="S118" s="95"/>
      <c r="T118" s="95"/>
    </row>
    <row r="119" spans="1:20" x14ac:dyDescent="0.25">
      <c r="A119" s="96"/>
      <c r="B119" s="97"/>
      <c r="C119" s="97"/>
      <c r="D119" s="98"/>
      <c r="E119" s="96"/>
      <c r="F119" s="96"/>
      <c r="G119" s="96"/>
      <c r="H119" s="96"/>
      <c r="I119" s="91"/>
      <c r="J119" s="91"/>
      <c r="K119" s="91"/>
      <c r="L119" s="92"/>
      <c r="M119" s="92"/>
      <c r="N119" s="92"/>
      <c r="O119" s="93"/>
      <c r="P119" s="93"/>
      <c r="Q119" s="94"/>
      <c r="R119" s="94"/>
      <c r="S119" s="95"/>
      <c r="T119" s="95"/>
    </row>
    <row r="120" spans="1:20" x14ac:dyDescent="0.25">
      <c r="A120" s="83"/>
      <c r="B120" s="84"/>
      <c r="C120" s="84"/>
      <c r="D120" s="85"/>
      <c r="E120" s="83"/>
      <c r="F120" s="83"/>
      <c r="G120" s="83"/>
      <c r="H120" s="83"/>
      <c r="I120" s="77"/>
      <c r="J120" s="77"/>
      <c r="K120" s="77"/>
      <c r="L120" s="79"/>
      <c r="M120" s="79"/>
      <c r="N120" s="79"/>
      <c r="O120" s="80"/>
      <c r="P120" s="80"/>
      <c r="Q120" s="81"/>
      <c r="R120" s="81"/>
      <c r="S120" s="82"/>
      <c r="T120" s="82"/>
    </row>
    <row r="121" spans="1:20" x14ac:dyDescent="0.25">
      <c r="A121" s="83"/>
      <c r="B121" s="84"/>
      <c r="C121" s="84"/>
      <c r="D121" s="85"/>
      <c r="E121" s="83"/>
      <c r="F121" s="83"/>
      <c r="G121" s="83"/>
      <c r="H121" s="83"/>
      <c r="I121" s="78"/>
      <c r="J121" s="78"/>
      <c r="K121" s="78"/>
      <c r="L121" s="79"/>
      <c r="M121" s="79"/>
      <c r="N121" s="79"/>
      <c r="O121" s="80"/>
      <c r="P121" s="80"/>
      <c r="Q121" s="81"/>
      <c r="R121" s="81"/>
      <c r="S121" s="82"/>
      <c r="T121" s="82"/>
    </row>
    <row r="122" spans="1:20" x14ac:dyDescent="0.25">
      <c r="A122" s="96"/>
      <c r="B122" s="97"/>
      <c r="C122" s="97"/>
      <c r="D122" s="98"/>
      <c r="E122" s="96"/>
      <c r="F122" s="96"/>
      <c r="G122" s="96"/>
      <c r="H122" s="96"/>
      <c r="I122" s="90"/>
      <c r="J122" s="90"/>
      <c r="K122" s="90"/>
      <c r="L122" s="92"/>
      <c r="M122" s="92"/>
      <c r="N122" s="92"/>
      <c r="O122" s="93"/>
      <c r="P122" s="93"/>
      <c r="Q122" s="94"/>
      <c r="R122" s="94"/>
      <c r="S122" s="95"/>
      <c r="T122" s="95"/>
    </row>
    <row r="123" spans="1:20" x14ac:dyDescent="0.25">
      <c r="A123" s="96"/>
      <c r="B123" s="97"/>
      <c r="C123" s="97"/>
      <c r="D123" s="98"/>
      <c r="E123" s="96"/>
      <c r="F123" s="96"/>
      <c r="G123" s="96"/>
      <c r="H123" s="96"/>
      <c r="I123" s="91"/>
      <c r="J123" s="91"/>
      <c r="K123" s="91"/>
      <c r="L123" s="92"/>
      <c r="M123" s="92"/>
      <c r="N123" s="92"/>
      <c r="O123" s="93"/>
      <c r="P123" s="93"/>
      <c r="Q123" s="94"/>
      <c r="R123" s="94"/>
      <c r="S123" s="95"/>
      <c r="T123" s="95"/>
    </row>
    <row r="124" spans="1:20" x14ac:dyDescent="0.25">
      <c r="A124" s="83"/>
      <c r="B124" s="84"/>
      <c r="C124" s="84"/>
      <c r="D124" s="85"/>
      <c r="E124" s="83"/>
      <c r="F124" s="83"/>
      <c r="G124" s="83"/>
      <c r="H124" s="83"/>
      <c r="I124" s="77"/>
      <c r="J124" s="77"/>
      <c r="K124" s="77"/>
      <c r="L124" s="79"/>
      <c r="M124" s="79"/>
      <c r="N124" s="79"/>
      <c r="O124" s="80"/>
      <c r="P124" s="80"/>
      <c r="Q124" s="81"/>
      <c r="R124" s="81"/>
      <c r="S124" s="82"/>
      <c r="T124" s="82"/>
    </row>
    <row r="125" spans="1:20" x14ac:dyDescent="0.25">
      <c r="A125" s="83"/>
      <c r="B125" s="84"/>
      <c r="C125" s="84"/>
      <c r="D125" s="85"/>
      <c r="E125" s="83"/>
      <c r="F125" s="83"/>
      <c r="G125" s="83"/>
      <c r="H125" s="83"/>
      <c r="I125" s="78"/>
      <c r="J125" s="78"/>
      <c r="K125" s="78"/>
      <c r="L125" s="79"/>
      <c r="M125" s="79"/>
      <c r="N125" s="79"/>
      <c r="O125" s="80"/>
      <c r="P125" s="80"/>
      <c r="Q125" s="81"/>
      <c r="R125" s="81"/>
      <c r="S125" s="82"/>
      <c r="T125" s="82"/>
    </row>
    <row r="126" spans="1:20" x14ac:dyDescent="0.25">
      <c r="A126" s="96"/>
      <c r="B126" s="97"/>
      <c r="C126" s="97"/>
      <c r="D126" s="98"/>
      <c r="E126" s="96"/>
      <c r="F126" s="96"/>
      <c r="G126" s="96"/>
      <c r="H126" s="96"/>
      <c r="I126" s="90"/>
      <c r="J126" s="90"/>
      <c r="K126" s="90"/>
      <c r="L126" s="92"/>
      <c r="M126" s="92"/>
      <c r="N126" s="92"/>
      <c r="O126" s="93"/>
      <c r="P126" s="93"/>
      <c r="Q126" s="94"/>
      <c r="R126" s="94"/>
      <c r="S126" s="95"/>
      <c r="T126" s="95"/>
    </row>
    <row r="127" spans="1:20" x14ac:dyDescent="0.25">
      <c r="A127" s="96"/>
      <c r="B127" s="97"/>
      <c r="C127" s="97"/>
      <c r="D127" s="98"/>
      <c r="E127" s="96"/>
      <c r="F127" s="96"/>
      <c r="G127" s="96"/>
      <c r="H127" s="96"/>
      <c r="I127" s="91"/>
      <c r="J127" s="91"/>
      <c r="K127" s="91"/>
      <c r="L127" s="92"/>
      <c r="M127" s="92"/>
      <c r="N127" s="92"/>
      <c r="O127" s="93"/>
      <c r="P127" s="93"/>
      <c r="Q127" s="94"/>
      <c r="R127" s="94"/>
      <c r="S127" s="95"/>
      <c r="T127" s="95"/>
    </row>
    <row r="128" spans="1:20" x14ac:dyDescent="0.25">
      <c r="A128" s="83"/>
      <c r="B128" s="84"/>
      <c r="C128" s="84"/>
      <c r="D128" s="85"/>
      <c r="E128" s="83"/>
      <c r="F128" s="83"/>
      <c r="G128" s="83"/>
      <c r="H128" s="83"/>
      <c r="I128" s="77"/>
      <c r="J128" s="77"/>
      <c r="K128" s="77"/>
      <c r="L128" s="79"/>
      <c r="M128" s="79"/>
      <c r="N128" s="79"/>
      <c r="O128" s="80"/>
      <c r="P128" s="80"/>
      <c r="Q128" s="81"/>
      <c r="R128" s="81"/>
      <c r="S128" s="82"/>
      <c r="T128" s="82"/>
    </row>
    <row r="129" spans="1:20" x14ac:dyDescent="0.25">
      <c r="A129" s="83"/>
      <c r="B129" s="84"/>
      <c r="C129" s="84"/>
      <c r="D129" s="85"/>
      <c r="E129" s="83"/>
      <c r="F129" s="83"/>
      <c r="G129" s="83"/>
      <c r="H129" s="83"/>
      <c r="I129" s="78"/>
      <c r="J129" s="78"/>
      <c r="K129" s="78"/>
      <c r="L129" s="79"/>
      <c r="M129" s="79"/>
      <c r="N129" s="79"/>
      <c r="O129" s="80"/>
      <c r="P129" s="80"/>
      <c r="Q129" s="81"/>
      <c r="R129" s="81"/>
      <c r="S129" s="82"/>
      <c r="T129" s="82"/>
    </row>
    <row r="130" spans="1:20" x14ac:dyDescent="0.25">
      <c r="A130" s="96"/>
      <c r="B130" s="97"/>
      <c r="C130" s="97"/>
      <c r="D130" s="98"/>
      <c r="E130" s="96"/>
      <c r="F130" s="96"/>
      <c r="G130" s="96"/>
      <c r="H130" s="96"/>
      <c r="I130" s="90"/>
      <c r="J130" s="90"/>
      <c r="K130" s="90"/>
      <c r="L130" s="92"/>
      <c r="M130" s="92"/>
      <c r="N130" s="92"/>
      <c r="O130" s="93"/>
      <c r="P130" s="93"/>
      <c r="Q130" s="94"/>
      <c r="R130" s="94"/>
      <c r="S130" s="95"/>
      <c r="T130" s="95"/>
    </row>
    <row r="131" spans="1:20" x14ac:dyDescent="0.25">
      <c r="A131" s="96"/>
      <c r="B131" s="97"/>
      <c r="C131" s="97"/>
      <c r="D131" s="98"/>
      <c r="E131" s="96"/>
      <c r="F131" s="96"/>
      <c r="G131" s="96"/>
      <c r="H131" s="96"/>
      <c r="I131" s="91"/>
      <c r="J131" s="91"/>
      <c r="K131" s="91"/>
      <c r="L131" s="92"/>
      <c r="M131" s="92"/>
      <c r="N131" s="92"/>
      <c r="O131" s="93"/>
      <c r="P131" s="93"/>
      <c r="Q131" s="94"/>
      <c r="R131" s="94"/>
      <c r="S131" s="95"/>
      <c r="T131" s="95"/>
    </row>
    <row r="132" spans="1:20" x14ac:dyDescent="0.25">
      <c r="A132" s="83"/>
      <c r="B132" s="84"/>
      <c r="C132" s="84"/>
      <c r="D132" s="85"/>
      <c r="E132" s="83"/>
      <c r="F132" s="83"/>
      <c r="G132" s="83"/>
      <c r="H132" s="83"/>
      <c r="I132" s="77"/>
      <c r="J132" s="77"/>
      <c r="K132" s="77"/>
      <c r="L132" s="79"/>
      <c r="M132" s="79"/>
      <c r="N132" s="79"/>
      <c r="O132" s="80"/>
      <c r="P132" s="80"/>
      <c r="Q132" s="81"/>
      <c r="R132" s="81"/>
      <c r="S132" s="82"/>
      <c r="T132" s="82"/>
    </row>
    <row r="133" spans="1:20" x14ac:dyDescent="0.25">
      <c r="A133" s="83"/>
      <c r="B133" s="84"/>
      <c r="C133" s="84"/>
      <c r="D133" s="85"/>
      <c r="E133" s="83"/>
      <c r="F133" s="83"/>
      <c r="G133" s="83"/>
      <c r="H133" s="83"/>
      <c r="I133" s="78"/>
      <c r="J133" s="78"/>
      <c r="K133" s="78"/>
      <c r="L133" s="79"/>
      <c r="M133" s="79"/>
      <c r="N133" s="79"/>
      <c r="O133" s="80"/>
      <c r="P133" s="80"/>
      <c r="Q133" s="81"/>
      <c r="R133" s="81"/>
      <c r="S133" s="82"/>
      <c r="T133" s="82"/>
    </row>
    <row r="134" spans="1:20" x14ac:dyDescent="0.25">
      <c r="A134" s="96"/>
      <c r="B134" s="97"/>
      <c r="C134" s="97"/>
      <c r="D134" s="98"/>
      <c r="E134" s="96"/>
      <c r="F134" s="96"/>
      <c r="G134" s="96"/>
      <c r="H134" s="96"/>
      <c r="I134" s="90"/>
      <c r="J134" s="90"/>
      <c r="K134" s="90"/>
      <c r="L134" s="92"/>
      <c r="M134" s="92"/>
      <c r="N134" s="92"/>
      <c r="O134" s="93"/>
      <c r="P134" s="93"/>
      <c r="Q134" s="94"/>
      <c r="R134" s="94"/>
      <c r="S134" s="95"/>
      <c r="T134" s="95"/>
    </row>
    <row r="135" spans="1:20" x14ac:dyDescent="0.25">
      <c r="A135" s="96"/>
      <c r="B135" s="97"/>
      <c r="C135" s="97"/>
      <c r="D135" s="98"/>
      <c r="E135" s="96"/>
      <c r="F135" s="96"/>
      <c r="G135" s="96"/>
      <c r="H135" s="96"/>
      <c r="I135" s="91"/>
      <c r="J135" s="91"/>
      <c r="K135" s="91"/>
      <c r="L135" s="92"/>
      <c r="M135" s="92"/>
      <c r="N135" s="92"/>
      <c r="O135" s="93"/>
      <c r="P135" s="93"/>
      <c r="Q135" s="94"/>
      <c r="R135" s="94"/>
      <c r="S135" s="95"/>
      <c r="T135" s="95"/>
    </row>
    <row r="136" spans="1:20" x14ac:dyDescent="0.25">
      <c r="A136" s="83"/>
      <c r="B136" s="84"/>
      <c r="C136" s="84"/>
      <c r="D136" s="85"/>
      <c r="E136" s="83"/>
      <c r="F136" s="83"/>
      <c r="G136" s="83"/>
      <c r="H136" s="83"/>
      <c r="I136" s="77"/>
      <c r="J136" s="77"/>
      <c r="K136" s="77"/>
      <c r="L136" s="79"/>
      <c r="M136" s="79"/>
      <c r="N136" s="79"/>
      <c r="O136" s="80"/>
      <c r="P136" s="80"/>
      <c r="Q136" s="81"/>
      <c r="R136" s="81"/>
      <c r="S136" s="82"/>
      <c r="T136" s="82"/>
    </row>
    <row r="137" spans="1:20" x14ac:dyDescent="0.25">
      <c r="A137" s="83"/>
      <c r="B137" s="84"/>
      <c r="C137" s="84"/>
      <c r="D137" s="85"/>
      <c r="E137" s="83"/>
      <c r="F137" s="83"/>
      <c r="G137" s="83"/>
      <c r="H137" s="83"/>
      <c r="I137" s="78"/>
      <c r="J137" s="78"/>
      <c r="K137" s="78"/>
      <c r="L137" s="79"/>
      <c r="M137" s="79"/>
      <c r="N137" s="79"/>
      <c r="O137" s="80"/>
      <c r="P137" s="80"/>
      <c r="Q137" s="81"/>
      <c r="R137" s="81"/>
      <c r="S137" s="82"/>
      <c r="T137" s="82"/>
    </row>
    <row r="138" spans="1:20" x14ac:dyDescent="0.25">
      <c r="A138" s="96"/>
      <c r="B138" s="97"/>
      <c r="C138" s="97"/>
      <c r="D138" s="98"/>
      <c r="E138" s="96"/>
      <c r="F138" s="96"/>
      <c r="G138" s="96"/>
      <c r="H138" s="96"/>
      <c r="I138" s="90"/>
      <c r="J138" s="90"/>
      <c r="K138" s="90"/>
      <c r="L138" s="92"/>
      <c r="M138" s="92"/>
      <c r="N138" s="92"/>
      <c r="O138" s="93"/>
      <c r="P138" s="93"/>
      <c r="Q138" s="94"/>
      <c r="R138" s="94"/>
      <c r="S138" s="95"/>
      <c r="T138" s="95"/>
    </row>
    <row r="139" spans="1:20" x14ac:dyDescent="0.25">
      <c r="A139" s="96"/>
      <c r="B139" s="97"/>
      <c r="C139" s="97"/>
      <c r="D139" s="98"/>
      <c r="E139" s="96"/>
      <c r="F139" s="96"/>
      <c r="G139" s="96"/>
      <c r="H139" s="96"/>
      <c r="I139" s="91"/>
      <c r="J139" s="91"/>
      <c r="K139" s="91"/>
      <c r="L139" s="92"/>
      <c r="M139" s="92"/>
      <c r="N139" s="92"/>
      <c r="O139" s="93"/>
      <c r="P139" s="93"/>
      <c r="Q139" s="94"/>
      <c r="R139" s="94"/>
      <c r="S139" s="95"/>
      <c r="T139" s="95"/>
    </row>
    <row r="140" spans="1:20" x14ac:dyDescent="0.25">
      <c r="A140" s="83"/>
      <c r="B140" s="84"/>
      <c r="C140" s="84"/>
      <c r="D140" s="85"/>
      <c r="E140" s="83"/>
      <c r="F140" s="83"/>
      <c r="G140" s="83"/>
      <c r="H140" s="83"/>
      <c r="I140" s="77"/>
      <c r="J140" s="77"/>
      <c r="K140" s="77"/>
      <c r="L140" s="79"/>
      <c r="M140" s="79"/>
      <c r="N140" s="79"/>
      <c r="O140" s="80"/>
      <c r="P140" s="80"/>
      <c r="Q140" s="81">
        <f>SUM(Q10:R139)</f>
        <v>142958.31999999992</v>
      </c>
      <c r="R140" s="81"/>
      <c r="S140" s="82"/>
      <c r="T140" s="82"/>
    </row>
    <row r="141" spans="1:20" x14ac:dyDescent="0.25">
      <c r="A141" s="83"/>
      <c r="B141" s="84"/>
      <c r="C141" s="84"/>
      <c r="D141" s="85"/>
      <c r="E141" s="83"/>
      <c r="F141" s="83"/>
      <c r="G141" s="83"/>
      <c r="H141" s="83"/>
      <c r="I141" s="78"/>
      <c r="J141" s="78"/>
      <c r="K141" s="78"/>
      <c r="L141" s="79"/>
      <c r="M141" s="79"/>
      <c r="N141" s="79"/>
      <c r="O141" s="80"/>
      <c r="P141" s="80"/>
      <c r="Q141" s="81"/>
      <c r="R141" s="81"/>
      <c r="S141" s="82"/>
      <c r="T141" s="82"/>
    </row>
  </sheetData>
  <mergeCells count="802">
    <mergeCell ref="K140:K141"/>
    <mergeCell ref="L140:N141"/>
    <mergeCell ref="O140:P140"/>
    <mergeCell ref="Q140:R141"/>
    <mergeCell ref="S140:T141"/>
    <mergeCell ref="O141:P141"/>
    <mergeCell ref="A140:A141"/>
    <mergeCell ref="B140:C141"/>
    <mergeCell ref="D140:D141"/>
    <mergeCell ref="E140:H141"/>
    <mergeCell ref="I140:I141"/>
    <mergeCell ref="J140:J141"/>
    <mergeCell ref="K138:K139"/>
    <mergeCell ref="L138:N139"/>
    <mergeCell ref="O138:P138"/>
    <mergeCell ref="Q138:R139"/>
    <mergeCell ref="S138:T139"/>
    <mergeCell ref="O139:P139"/>
    <mergeCell ref="A138:A139"/>
    <mergeCell ref="B138:C139"/>
    <mergeCell ref="D138:D139"/>
    <mergeCell ref="E138:H139"/>
    <mergeCell ref="I138:I139"/>
    <mergeCell ref="J138:J139"/>
    <mergeCell ref="K136:K137"/>
    <mergeCell ref="L136:N137"/>
    <mergeCell ref="O136:P136"/>
    <mergeCell ref="Q136:R137"/>
    <mergeCell ref="S136:T137"/>
    <mergeCell ref="O137:P137"/>
    <mergeCell ref="A136:A137"/>
    <mergeCell ref="B136:C137"/>
    <mergeCell ref="D136:D137"/>
    <mergeCell ref="E136:H137"/>
    <mergeCell ref="I136:I137"/>
    <mergeCell ref="J136:J137"/>
    <mergeCell ref="K134:K135"/>
    <mergeCell ref="L134:N135"/>
    <mergeCell ref="O134:P134"/>
    <mergeCell ref="Q134:R135"/>
    <mergeCell ref="S134:T135"/>
    <mergeCell ref="O135:P135"/>
    <mergeCell ref="A134:A135"/>
    <mergeCell ref="B134:C135"/>
    <mergeCell ref="D134:D135"/>
    <mergeCell ref="E134:H135"/>
    <mergeCell ref="I134:I135"/>
    <mergeCell ref="J134:J135"/>
    <mergeCell ref="K132:K133"/>
    <mergeCell ref="L132:N133"/>
    <mergeCell ref="O132:P132"/>
    <mergeCell ref="Q132:R133"/>
    <mergeCell ref="S132:T133"/>
    <mergeCell ref="O133:P133"/>
    <mergeCell ref="A132:A133"/>
    <mergeCell ref="B132:C133"/>
    <mergeCell ref="D132:D133"/>
    <mergeCell ref="E132:H133"/>
    <mergeCell ref="I132:I133"/>
    <mergeCell ref="J132:J133"/>
    <mergeCell ref="K130:K131"/>
    <mergeCell ref="L130:N131"/>
    <mergeCell ref="O130:P130"/>
    <mergeCell ref="Q130:R131"/>
    <mergeCell ref="S130:T131"/>
    <mergeCell ref="O131:P131"/>
    <mergeCell ref="A130:A131"/>
    <mergeCell ref="B130:C131"/>
    <mergeCell ref="D130:D131"/>
    <mergeCell ref="E130:H131"/>
    <mergeCell ref="I130:I131"/>
    <mergeCell ref="J130:J131"/>
    <mergeCell ref="K128:K129"/>
    <mergeCell ref="L128:N129"/>
    <mergeCell ref="O128:P128"/>
    <mergeCell ref="Q128:R129"/>
    <mergeCell ref="S128:T129"/>
    <mergeCell ref="O129:P129"/>
    <mergeCell ref="A128:A129"/>
    <mergeCell ref="B128:C129"/>
    <mergeCell ref="D128:D129"/>
    <mergeCell ref="E128:H129"/>
    <mergeCell ref="I128:I129"/>
    <mergeCell ref="J128:J129"/>
    <mergeCell ref="K126:K127"/>
    <mergeCell ref="L126:N127"/>
    <mergeCell ref="O126:P126"/>
    <mergeCell ref="Q126:R127"/>
    <mergeCell ref="S126:T127"/>
    <mergeCell ref="O127:P127"/>
    <mergeCell ref="A126:A127"/>
    <mergeCell ref="B126:C127"/>
    <mergeCell ref="D126:D127"/>
    <mergeCell ref="E126:H127"/>
    <mergeCell ref="I126:I127"/>
    <mergeCell ref="J126:J127"/>
    <mergeCell ref="K124:K125"/>
    <mergeCell ref="L124:N125"/>
    <mergeCell ref="O124:P124"/>
    <mergeCell ref="Q124:R125"/>
    <mergeCell ref="S124:T125"/>
    <mergeCell ref="O125:P125"/>
    <mergeCell ref="A124:A125"/>
    <mergeCell ref="B124:C125"/>
    <mergeCell ref="D124:D125"/>
    <mergeCell ref="E124:H125"/>
    <mergeCell ref="I124:I125"/>
    <mergeCell ref="J124:J125"/>
    <mergeCell ref="K122:K123"/>
    <mergeCell ref="L122:N123"/>
    <mergeCell ref="O122:P122"/>
    <mergeCell ref="Q122:R123"/>
    <mergeCell ref="S122:T123"/>
    <mergeCell ref="O123:P123"/>
    <mergeCell ref="A122:A123"/>
    <mergeCell ref="B122:C123"/>
    <mergeCell ref="D122:D123"/>
    <mergeCell ref="E122:H123"/>
    <mergeCell ref="I122:I123"/>
    <mergeCell ref="J122:J123"/>
    <mergeCell ref="K120:K121"/>
    <mergeCell ref="L120:N121"/>
    <mergeCell ref="O120:P120"/>
    <mergeCell ref="Q120:R121"/>
    <mergeCell ref="S120:T121"/>
    <mergeCell ref="O121:P121"/>
    <mergeCell ref="A120:A121"/>
    <mergeCell ref="B120:C121"/>
    <mergeCell ref="D120:D121"/>
    <mergeCell ref="E120:H121"/>
    <mergeCell ref="I120:I121"/>
    <mergeCell ref="J120:J121"/>
    <mergeCell ref="K118:K119"/>
    <mergeCell ref="L118:N119"/>
    <mergeCell ref="O118:P118"/>
    <mergeCell ref="Q118:R119"/>
    <mergeCell ref="S118:T119"/>
    <mergeCell ref="O119:P119"/>
    <mergeCell ref="A118:A119"/>
    <mergeCell ref="B118:C119"/>
    <mergeCell ref="D118:D119"/>
    <mergeCell ref="E118:H119"/>
    <mergeCell ref="I118:I119"/>
    <mergeCell ref="J118:J119"/>
    <mergeCell ref="K116:K117"/>
    <mergeCell ref="L116:N117"/>
    <mergeCell ref="O116:P116"/>
    <mergeCell ref="Q116:R117"/>
    <mergeCell ref="S116:T117"/>
    <mergeCell ref="O117:P117"/>
    <mergeCell ref="A116:A117"/>
    <mergeCell ref="B116:C117"/>
    <mergeCell ref="D116:D117"/>
    <mergeCell ref="E116:H117"/>
    <mergeCell ref="I116:I117"/>
    <mergeCell ref="J116:J117"/>
    <mergeCell ref="K114:K115"/>
    <mergeCell ref="L114:N115"/>
    <mergeCell ref="O114:P114"/>
    <mergeCell ref="Q114:R115"/>
    <mergeCell ref="S114:T115"/>
    <mergeCell ref="O115:P115"/>
    <mergeCell ref="A114:A115"/>
    <mergeCell ref="B114:C115"/>
    <mergeCell ref="D114:D115"/>
    <mergeCell ref="E114:H115"/>
    <mergeCell ref="I114:I115"/>
    <mergeCell ref="J114:J115"/>
    <mergeCell ref="K112:K113"/>
    <mergeCell ref="L112:N113"/>
    <mergeCell ref="O112:P112"/>
    <mergeCell ref="Q112:R113"/>
    <mergeCell ref="S112:T113"/>
    <mergeCell ref="O113:P113"/>
    <mergeCell ref="A112:A113"/>
    <mergeCell ref="B112:C113"/>
    <mergeCell ref="D112:D113"/>
    <mergeCell ref="E112:H113"/>
    <mergeCell ref="I112:I113"/>
    <mergeCell ref="J112:J113"/>
    <mergeCell ref="K110:K111"/>
    <mergeCell ref="L110:N111"/>
    <mergeCell ref="O110:P110"/>
    <mergeCell ref="Q110:R111"/>
    <mergeCell ref="S110:T111"/>
    <mergeCell ref="O111:P111"/>
    <mergeCell ref="A110:A111"/>
    <mergeCell ref="B110:C111"/>
    <mergeCell ref="D110:D111"/>
    <mergeCell ref="E110:H111"/>
    <mergeCell ref="I110:I111"/>
    <mergeCell ref="J110:J111"/>
    <mergeCell ref="K108:K109"/>
    <mergeCell ref="L108:N109"/>
    <mergeCell ref="O108:P108"/>
    <mergeCell ref="Q108:R109"/>
    <mergeCell ref="S108:T109"/>
    <mergeCell ref="O109:P109"/>
    <mergeCell ref="A108:A109"/>
    <mergeCell ref="B108:C109"/>
    <mergeCell ref="D108:D109"/>
    <mergeCell ref="E108:H109"/>
    <mergeCell ref="I108:I109"/>
    <mergeCell ref="J108:J109"/>
    <mergeCell ref="K106:K107"/>
    <mergeCell ref="L106:N107"/>
    <mergeCell ref="O106:P106"/>
    <mergeCell ref="Q106:R107"/>
    <mergeCell ref="S106:T107"/>
    <mergeCell ref="O107:P107"/>
    <mergeCell ref="A106:A107"/>
    <mergeCell ref="B106:C107"/>
    <mergeCell ref="D106:D107"/>
    <mergeCell ref="E106:H107"/>
    <mergeCell ref="I106:I107"/>
    <mergeCell ref="J106:J107"/>
    <mergeCell ref="K104:K105"/>
    <mergeCell ref="L104:N105"/>
    <mergeCell ref="O104:P104"/>
    <mergeCell ref="Q104:R105"/>
    <mergeCell ref="S104:T105"/>
    <mergeCell ref="O105:P105"/>
    <mergeCell ref="A104:A105"/>
    <mergeCell ref="B104:C105"/>
    <mergeCell ref="D104:D105"/>
    <mergeCell ref="E104:H105"/>
    <mergeCell ref="I104:I105"/>
    <mergeCell ref="J104:J105"/>
    <mergeCell ref="K102:K103"/>
    <mergeCell ref="L102:N103"/>
    <mergeCell ref="O102:P102"/>
    <mergeCell ref="Q102:R103"/>
    <mergeCell ref="S102:T103"/>
    <mergeCell ref="O103:P103"/>
    <mergeCell ref="A102:A103"/>
    <mergeCell ref="B102:C103"/>
    <mergeCell ref="D102:D103"/>
    <mergeCell ref="E102:H103"/>
    <mergeCell ref="I102:I103"/>
    <mergeCell ref="J102:J103"/>
    <mergeCell ref="K100:K101"/>
    <mergeCell ref="L100:N101"/>
    <mergeCell ref="O100:P100"/>
    <mergeCell ref="Q100:R101"/>
    <mergeCell ref="S100:T101"/>
    <mergeCell ref="O101:P101"/>
    <mergeCell ref="A100:A101"/>
    <mergeCell ref="B100:C101"/>
    <mergeCell ref="D100:D101"/>
    <mergeCell ref="E100:H101"/>
    <mergeCell ref="I100:I101"/>
    <mergeCell ref="J100:J101"/>
    <mergeCell ref="K98:K99"/>
    <mergeCell ref="L98:N99"/>
    <mergeCell ref="O98:P98"/>
    <mergeCell ref="Q98:R99"/>
    <mergeCell ref="S98:T99"/>
    <mergeCell ref="O99:P99"/>
    <mergeCell ref="A98:A99"/>
    <mergeCell ref="B98:C99"/>
    <mergeCell ref="D98:D99"/>
    <mergeCell ref="E98:H99"/>
    <mergeCell ref="I98:I99"/>
    <mergeCell ref="J98:J99"/>
    <mergeCell ref="K96:K97"/>
    <mergeCell ref="L96:N97"/>
    <mergeCell ref="O96:P96"/>
    <mergeCell ref="Q96:R97"/>
    <mergeCell ref="S96:T97"/>
    <mergeCell ref="O97:P97"/>
    <mergeCell ref="A96:A97"/>
    <mergeCell ref="B96:C97"/>
    <mergeCell ref="D96:D97"/>
    <mergeCell ref="E96:H97"/>
    <mergeCell ref="I96:I97"/>
    <mergeCell ref="J96:J97"/>
    <mergeCell ref="K94:K95"/>
    <mergeCell ref="L94:N95"/>
    <mergeCell ref="O94:P94"/>
    <mergeCell ref="Q94:R95"/>
    <mergeCell ref="S94:T95"/>
    <mergeCell ref="O95:P95"/>
    <mergeCell ref="A94:A95"/>
    <mergeCell ref="B94:C95"/>
    <mergeCell ref="D94:D95"/>
    <mergeCell ref="E94:H95"/>
    <mergeCell ref="I94:I95"/>
    <mergeCell ref="J94:J95"/>
    <mergeCell ref="K92:K93"/>
    <mergeCell ref="L92:N93"/>
    <mergeCell ref="O92:P92"/>
    <mergeCell ref="Q92:R93"/>
    <mergeCell ref="S92:T93"/>
    <mergeCell ref="O93:P93"/>
    <mergeCell ref="A92:A93"/>
    <mergeCell ref="B92:C93"/>
    <mergeCell ref="D92:D93"/>
    <mergeCell ref="E92:H93"/>
    <mergeCell ref="I92:I93"/>
    <mergeCell ref="J92:J93"/>
    <mergeCell ref="K90:K91"/>
    <mergeCell ref="L90:N91"/>
    <mergeCell ref="O90:P90"/>
    <mergeCell ref="Q90:R91"/>
    <mergeCell ref="S90:T91"/>
    <mergeCell ref="O91:P91"/>
    <mergeCell ref="A90:A91"/>
    <mergeCell ref="B90:C91"/>
    <mergeCell ref="D90:D91"/>
    <mergeCell ref="E90:H91"/>
    <mergeCell ref="I90:I91"/>
    <mergeCell ref="J90:J91"/>
    <mergeCell ref="K88:K89"/>
    <mergeCell ref="L88:N89"/>
    <mergeCell ref="O88:P88"/>
    <mergeCell ref="Q88:R89"/>
    <mergeCell ref="S88:T89"/>
    <mergeCell ref="O89:P89"/>
    <mergeCell ref="A88:A89"/>
    <mergeCell ref="B88:C89"/>
    <mergeCell ref="D88:D89"/>
    <mergeCell ref="E88:H89"/>
    <mergeCell ref="I88:I89"/>
    <mergeCell ref="J88:J89"/>
    <mergeCell ref="K86:K87"/>
    <mergeCell ref="L86:N87"/>
    <mergeCell ref="O86:P86"/>
    <mergeCell ref="Q86:R87"/>
    <mergeCell ref="S86:T87"/>
    <mergeCell ref="O87:P87"/>
    <mergeCell ref="A86:A87"/>
    <mergeCell ref="B86:C87"/>
    <mergeCell ref="D86:D87"/>
    <mergeCell ref="E86:H87"/>
    <mergeCell ref="I86:I87"/>
    <mergeCell ref="J86:J87"/>
    <mergeCell ref="K84:K85"/>
    <mergeCell ref="L84:N85"/>
    <mergeCell ref="O84:P84"/>
    <mergeCell ref="Q84:R85"/>
    <mergeCell ref="S84:T85"/>
    <mergeCell ref="O85:P85"/>
    <mergeCell ref="A84:A85"/>
    <mergeCell ref="B84:C85"/>
    <mergeCell ref="D84:D85"/>
    <mergeCell ref="E84:H85"/>
    <mergeCell ref="I84:I85"/>
    <mergeCell ref="J84:J85"/>
    <mergeCell ref="K82:K83"/>
    <mergeCell ref="L82:N83"/>
    <mergeCell ref="O82:P82"/>
    <mergeCell ref="Q82:R83"/>
    <mergeCell ref="S82:T83"/>
    <mergeCell ref="O83:P83"/>
    <mergeCell ref="A82:A83"/>
    <mergeCell ref="B82:C83"/>
    <mergeCell ref="D82:D83"/>
    <mergeCell ref="E82:H83"/>
    <mergeCell ref="I82:I83"/>
    <mergeCell ref="J82:J83"/>
    <mergeCell ref="K80:K81"/>
    <mergeCell ref="L80:N81"/>
    <mergeCell ref="O80:P80"/>
    <mergeCell ref="Q80:R81"/>
    <mergeCell ref="S80:T81"/>
    <mergeCell ref="O81:P81"/>
    <mergeCell ref="A80:A81"/>
    <mergeCell ref="B80:C81"/>
    <mergeCell ref="D80:D81"/>
    <mergeCell ref="E80:H81"/>
    <mergeCell ref="I80:I81"/>
    <mergeCell ref="J80:J81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K76:K77"/>
    <mergeCell ref="L76:N77"/>
    <mergeCell ref="O76:P76"/>
    <mergeCell ref="Q76:R77"/>
    <mergeCell ref="S76:T77"/>
    <mergeCell ref="O77:P77"/>
    <mergeCell ref="A76:A77"/>
    <mergeCell ref="B76:C77"/>
    <mergeCell ref="D76:D77"/>
    <mergeCell ref="E76:H77"/>
    <mergeCell ref="I76:I77"/>
    <mergeCell ref="J76:J77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139"/>
  <sheetViews>
    <sheetView topLeftCell="A76" workbookViewId="0">
      <selection activeCell="Q22" sqref="Q22:R23"/>
    </sheetView>
  </sheetViews>
  <sheetFormatPr defaultRowHeight="14.3" x14ac:dyDescent="0.25"/>
  <cols>
    <col min="9" max="9" width="17.140625" customWidth="1"/>
    <col min="10" max="10" width="13.7109375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55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372</v>
      </c>
      <c r="M10" s="13"/>
      <c r="N10" s="8"/>
      <c r="O10" s="16"/>
      <c r="P10" s="17"/>
      <c r="Q10" s="20">
        <v>49866.62</v>
      </c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373</v>
      </c>
      <c r="M12" s="36"/>
      <c r="N12" s="31"/>
      <c r="O12" s="38"/>
      <c r="P12" s="39"/>
      <c r="Q12" s="42">
        <v>2095.61</v>
      </c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374</v>
      </c>
      <c r="M14" s="13"/>
      <c r="N14" s="8"/>
      <c r="O14" s="16"/>
      <c r="P14" s="17"/>
      <c r="Q14" s="20">
        <v>8054.4</v>
      </c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372</v>
      </c>
      <c r="M16" s="36"/>
      <c r="N16" s="31"/>
      <c r="O16" s="38"/>
      <c r="P16" s="39"/>
      <c r="Q16" s="42">
        <v>3055.5</v>
      </c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373</v>
      </c>
      <c r="M18" s="13"/>
      <c r="N18" s="8"/>
      <c r="O18" s="16"/>
      <c r="P18" s="17"/>
      <c r="Q18" s="20">
        <v>344.06</v>
      </c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374</v>
      </c>
      <c r="M20" s="36"/>
      <c r="N20" s="31"/>
      <c r="O20" s="38"/>
      <c r="P20" s="39"/>
      <c r="Q20" s="42">
        <v>504.17</v>
      </c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ht="14.3" customHeight="1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ht="14.3" customHeight="1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/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ht="14.3" customHeight="1" x14ac:dyDescent="0.25">
      <c r="A26" s="96" t="s">
        <v>375</v>
      </c>
      <c r="B26" s="97" t="s">
        <v>376</v>
      </c>
      <c r="C26" s="97"/>
      <c r="D26" s="98" t="s">
        <v>195</v>
      </c>
      <c r="E26" s="96" t="s">
        <v>246</v>
      </c>
      <c r="F26" s="96"/>
      <c r="G26" s="96"/>
      <c r="H26" s="96"/>
      <c r="I26" s="90">
        <v>44138062462</v>
      </c>
      <c r="J26" s="90" t="s">
        <v>242</v>
      </c>
      <c r="K26" s="90">
        <v>3222</v>
      </c>
      <c r="L26" s="92" t="s">
        <v>7</v>
      </c>
      <c r="M26" s="92"/>
      <c r="N26" s="92"/>
      <c r="O26" s="93">
        <v>327.68</v>
      </c>
      <c r="P26" s="93"/>
      <c r="Q26" s="94">
        <f t="shared" ref="Q26" si="0">O26+O27</f>
        <v>327.68</v>
      </c>
      <c r="R26" s="94"/>
      <c r="S26" s="95" t="s">
        <v>377</v>
      </c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ht="14.3" customHeight="1" x14ac:dyDescent="0.25">
      <c r="A28" s="83" t="s">
        <v>378</v>
      </c>
      <c r="B28" s="84" t="s">
        <v>379</v>
      </c>
      <c r="C28" s="84"/>
      <c r="D28" s="85" t="s">
        <v>221</v>
      </c>
      <c r="E28" s="83" t="s">
        <v>283</v>
      </c>
      <c r="F28" s="83"/>
      <c r="G28" s="83"/>
      <c r="H28" s="83"/>
      <c r="I28" s="77">
        <v>76860791838</v>
      </c>
      <c r="J28" s="77" t="s">
        <v>19</v>
      </c>
      <c r="K28" s="77">
        <v>3239</v>
      </c>
      <c r="L28" s="79" t="s">
        <v>380</v>
      </c>
      <c r="M28" s="79"/>
      <c r="N28" s="79"/>
      <c r="O28" s="80">
        <v>157.75</v>
      </c>
      <c r="P28" s="80"/>
      <c r="Q28" s="81">
        <f t="shared" ref="Q28" si="1">O28+O29</f>
        <v>157.75</v>
      </c>
      <c r="R28" s="81"/>
      <c r="S28" s="82" t="s">
        <v>377</v>
      </c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ht="14.3" customHeight="1" x14ac:dyDescent="0.25">
      <c r="A30" s="96" t="s">
        <v>381</v>
      </c>
      <c r="B30" s="97" t="s">
        <v>382</v>
      </c>
      <c r="C30" s="97"/>
      <c r="D30" s="98" t="s">
        <v>221</v>
      </c>
      <c r="E30" s="96" t="s">
        <v>5</v>
      </c>
      <c r="F30" s="96"/>
      <c r="G30" s="96"/>
      <c r="H30" s="96"/>
      <c r="I30" s="90">
        <v>78344221376</v>
      </c>
      <c r="J30" s="90" t="s">
        <v>6</v>
      </c>
      <c r="K30" s="90">
        <v>3222</v>
      </c>
      <c r="L30" s="92" t="s">
        <v>7</v>
      </c>
      <c r="M30" s="92"/>
      <c r="N30" s="92"/>
      <c r="O30" s="93">
        <v>65.67</v>
      </c>
      <c r="P30" s="93"/>
      <c r="Q30" s="94">
        <f t="shared" ref="Q30" si="2">O30+O31</f>
        <v>65.67</v>
      </c>
      <c r="R30" s="94"/>
      <c r="S30" s="95" t="s">
        <v>377</v>
      </c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ht="14.3" customHeight="1" x14ac:dyDescent="0.25">
      <c r="A32" s="83" t="s">
        <v>383</v>
      </c>
      <c r="B32" s="84" t="s">
        <v>384</v>
      </c>
      <c r="C32" s="84"/>
      <c r="D32" s="85" t="s">
        <v>297</v>
      </c>
      <c r="E32" s="83" t="s">
        <v>5</v>
      </c>
      <c r="F32" s="83"/>
      <c r="G32" s="83"/>
      <c r="H32" s="83"/>
      <c r="I32" s="77">
        <v>78344221376</v>
      </c>
      <c r="J32" s="77" t="s">
        <v>6</v>
      </c>
      <c r="K32" s="77">
        <v>3222</v>
      </c>
      <c r="L32" s="79" t="s">
        <v>7</v>
      </c>
      <c r="M32" s="79"/>
      <c r="N32" s="79"/>
      <c r="O32" s="80">
        <v>50.18</v>
      </c>
      <c r="P32" s="80"/>
      <c r="Q32" s="81">
        <f t="shared" ref="Q32" si="3">O32+O33</f>
        <v>50.18</v>
      </c>
      <c r="R32" s="81"/>
      <c r="S32" s="82" t="s">
        <v>377</v>
      </c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ht="14.3" customHeight="1" x14ac:dyDescent="0.25">
      <c r="A34" s="96" t="s">
        <v>385</v>
      </c>
      <c r="B34" s="97" t="s">
        <v>386</v>
      </c>
      <c r="C34" s="97"/>
      <c r="D34" s="98" t="s">
        <v>297</v>
      </c>
      <c r="E34" s="96" t="s">
        <v>5</v>
      </c>
      <c r="F34" s="96"/>
      <c r="G34" s="96"/>
      <c r="H34" s="96"/>
      <c r="I34" s="90">
        <v>78344221376</v>
      </c>
      <c r="J34" s="90" t="s">
        <v>6</v>
      </c>
      <c r="K34" s="90">
        <v>3222</v>
      </c>
      <c r="L34" s="92" t="s">
        <v>7</v>
      </c>
      <c r="M34" s="92"/>
      <c r="N34" s="92"/>
      <c r="O34" s="93">
        <v>127.8</v>
      </c>
      <c r="P34" s="93"/>
      <c r="Q34" s="94">
        <f t="shared" ref="Q34" si="4">O34+O35</f>
        <v>127.8</v>
      </c>
      <c r="R34" s="94"/>
      <c r="S34" s="95" t="s">
        <v>377</v>
      </c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ht="14.3" customHeight="1" x14ac:dyDescent="0.25">
      <c r="A36" s="83" t="s">
        <v>387</v>
      </c>
      <c r="B36" s="84" t="s">
        <v>388</v>
      </c>
      <c r="C36" s="84"/>
      <c r="D36" s="85" t="s">
        <v>297</v>
      </c>
      <c r="E36" s="83" t="s">
        <v>389</v>
      </c>
      <c r="F36" s="83"/>
      <c r="G36" s="83"/>
      <c r="H36" s="83"/>
      <c r="I36" s="77">
        <v>84387017991</v>
      </c>
      <c r="J36" s="77" t="s">
        <v>390</v>
      </c>
      <c r="K36" s="77">
        <v>3239</v>
      </c>
      <c r="L36" s="79" t="s">
        <v>391</v>
      </c>
      <c r="M36" s="79"/>
      <c r="N36" s="79"/>
      <c r="O36" s="80">
        <v>225</v>
      </c>
      <c r="P36" s="80"/>
      <c r="Q36" s="81">
        <f t="shared" ref="Q36" si="5">O36+O37</f>
        <v>225</v>
      </c>
      <c r="R36" s="81"/>
      <c r="S36" s="82" t="s">
        <v>377</v>
      </c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96" t="s">
        <v>392</v>
      </c>
      <c r="B38" s="97" t="s">
        <v>393</v>
      </c>
      <c r="C38" s="97"/>
      <c r="D38" s="98" t="s">
        <v>303</v>
      </c>
      <c r="E38" s="96" t="s">
        <v>5</v>
      </c>
      <c r="F38" s="96"/>
      <c r="G38" s="96"/>
      <c r="H38" s="96"/>
      <c r="I38" s="90">
        <v>78344221376</v>
      </c>
      <c r="J38" s="90" t="s">
        <v>6</v>
      </c>
      <c r="K38" s="90">
        <v>3222</v>
      </c>
      <c r="L38" s="92" t="s">
        <v>7</v>
      </c>
      <c r="M38" s="92"/>
      <c r="N38" s="92"/>
      <c r="O38" s="93">
        <v>18.02</v>
      </c>
      <c r="P38" s="93"/>
      <c r="Q38" s="94">
        <f t="shared" ref="Q38" si="6">O38+O39</f>
        <v>18.02</v>
      </c>
      <c r="R38" s="94"/>
      <c r="S38" s="95" t="s">
        <v>377</v>
      </c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ht="14.3" customHeight="1" x14ac:dyDescent="0.25">
      <c r="A40" s="83" t="s">
        <v>394</v>
      </c>
      <c r="B40" s="84" t="s">
        <v>395</v>
      </c>
      <c r="C40" s="84"/>
      <c r="D40" s="85" t="s">
        <v>303</v>
      </c>
      <c r="E40" s="83" t="s">
        <v>396</v>
      </c>
      <c r="F40" s="83"/>
      <c r="G40" s="83"/>
      <c r="H40" s="83"/>
      <c r="I40" s="77">
        <v>29108956142</v>
      </c>
      <c r="J40" s="77" t="s">
        <v>8</v>
      </c>
      <c r="K40" s="77">
        <v>3299</v>
      </c>
      <c r="L40" s="79" t="s">
        <v>397</v>
      </c>
      <c r="M40" s="79"/>
      <c r="N40" s="79"/>
      <c r="O40" s="80">
        <v>27.85</v>
      </c>
      <c r="P40" s="80"/>
      <c r="Q40" s="81">
        <f t="shared" ref="Q40" si="7">O40+O41</f>
        <v>27.85</v>
      </c>
      <c r="R40" s="81"/>
      <c r="S40" s="82" t="s">
        <v>377</v>
      </c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96" t="s">
        <v>398</v>
      </c>
      <c r="B42" s="97" t="s">
        <v>399</v>
      </c>
      <c r="C42" s="97"/>
      <c r="D42" s="98" t="s">
        <v>320</v>
      </c>
      <c r="E42" s="96" t="s">
        <v>5</v>
      </c>
      <c r="F42" s="96"/>
      <c r="G42" s="96"/>
      <c r="H42" s="96"/>
      <c r="I42" s="90">
        <v>78344221376</v>
      </c>
      <c r="J42" s="90" t="s">
        <v>6</v>
      </c>
      <c r="K42" s="90">
        <v>3222</v>
      </c>
      <c r="L42" s="92" t="s">
        <v>7</v>
      </c>
      <c r="M42" s="92"/>
      <c r="N42" s="92"/>
      <c r="O42" s="93">
        <v>71.08</v>
      </c>
      <c r="P42" s="93"/>
      <c r="Q42" s="94">
        <f t="shared" ref="Q42" si="8">O42+O43</f>
        <v>71.08</v>
      </c>
      <c r="R42" s="94"/>
      <c r="S42" s="95" t="s">
        <v>377</v>
      </c>
      <c r="T42" s="95"/>
    </row>
    <row r="43" spans="1:20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/>
      <c r="P43" s="93"/>
      <c r="Q43" s="94"/>
      <c r="R43" s="94"/>
      <c r="S43" s="95"/>
      <c r="T43" s="95"/>
    </row>
    <row r="44" spans="1:20" ht="14.3" customHeight="1" x14ac:dyDescent="0.25">
      <c r="A44" s="83" t="s">
        <v>400</v>
      </c>
      <c r="B44" s="84" t="s">
        <v>401</v>
      </c>
      <c r="C44" s="84"/>
      <c r="D44" s="85" t="s">
        <v>320</v>
      </c>
      <c r="E44" s="83" t="s">
        <v>402</v>
      </c>
      <c r="F44" s="83"/>
      <c r="G44" s="83"/>
      <c r="H44" s="83"/>
      <c r="I44" s="77">
        <v>70427199569</v>
      </c>
      <c r="J44" s="77" t="s">
        <v>403</v>
      </c>
      <c r="K44" s="77">
        <v>3222</v>
      </c>
      <c r="L44" s="79" t="s">
        <v>7</v>
      </c>
      <c r="M44" s="79"/>
      <c r="N44" s="79"/>
      <c r="O44" s="80">
        <v>112.88</v>
      </c>
      <c r="P44" s="80"/>
      <c r="Q44" s="81">
        <f t="shared" ref="Q44" si="9">O44+O45</f>
        <v>112.88</v>
      </c>
      <c r="R44" s="81"/>
      <c r="S44" s="82" t="s">
        <v>377</v>
      </c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ht="14.3" customHeight="1" x14ac:dyDescent="0.25">
      <c r="A46" s="96" t="s">
        <v>404</v>
      </c>
      <c r="B46" s="97" t="s">
        <v>405</v>
      </c>
      <c r="C46" s="97"/>
      <c r="D46" s="98" t="s">
        <v>332</v>
      </c>
      <c r="E46" s="96" t="s">
        <v>15</v>
      </c>
      <c r="F46" s="96"/>
      <c r="G46" s="96"/>
      <c r="H46" s="96"/>
      <c r="I46" s="90">
        <v>18928523252</v>
      </c>
      <c r="J46" s="90" t="s">
        <v>16</v>
      </c>
      <c r="K46" s="90">
        <v>3222</v>
      </c>
      <c r="L46" s="92" t="s">
        <v>7</v>
      </c>
      <c r="M46" s="92"/>
      <c r="N46" s="92"/>
      <c r="O46" s="93">
        <v>251.75</v>
      </c>
      <c r="P46" s="93"/>
      <c r="Q46" s="94">
        <f t="shared" ref="Q46" si="10">O46+O47</f>
        <v>251.75</v>
      </c>
      <c r="R46" s="94"/>
      <c r="S46" s="95" t="s">
        <v>377</v>
      </c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/>
      <c r="P47" s="93"/>
      <c r="Q47" s="94"/>
      <c r="R47" s="94"/>
      <c r="S47" s="95"/>
      <c r="T47" s="95"/>
    </row>
    <row r="48" spans="1:20" ht="14.3" customHeight="1" x14ac:dyDescent="0.25">
      <c r="A48" s="83" t="s">
        <v>406</v>
      </c>
      <c r="B48" s="84" t="s">
        <v>407</v>
      </c>
      <c r="C48" s="84"/>
      <c r="D48" s="85" t="s">
        <v>342</v>
      </c>
      <c r="E48" s="83" t="s">
        <v>5</v>
      </c>
      <c r="F48" s="83"/>
      <c r="G48" s="83"/>
      <c r="H48" s="83"/>
      <c r="I48" s="77">
        <v>78344221376</v>
      </c>
      <c r="J48" s="77" t="s">
        <v>6</v>
      </c>
      <c r="K48" s="77">
        <v>3222</v>
      </c>
      <c r="L48" s="79" t="s">
        <v>7</v>
      </c>
      <c r="M48" s="79"/>
      <c r="N48" s="79"/>
      <c r="O48" s="80">
        <v>75.97</v>
      </c>
      <c r="P48" s="80"/>
      <c r="Q48" s="81">
        <f t="shared" ref="Q48" si="11">O48+O49</f>
        <v>75.97</v>
      </c>
      <c r="R48" s="81"/>
      <c r="S48" s="82" t="s">
        <v>377</v>
      </c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96" t="s">
        <v>408</v>
      </c>
      <c r="B50" s="97" t="s">
        <v>409</v>
      </c>
      <c r="C50" s="97"/>
      <c r="D50" s="98" t="s">
        <v>342</v>
      </c>
      <c r="E50" s="96" t="s">
        <v>246</v>
      </c>
      <c r="F50" s="96"/>
      <c r="G50" s="96"/>
      <c r="H50" s="96"/>
      <c r="I50" s="90">
        <v>44138062462</v>
      </c>
      <c r="J50" s="90" t="s">
        <v>242</v>
      </c>
      <c r="K50" s="90">
        <v>3222</v>
      </c>
      <c r="L50" s="92" t="s">
        <v>7</v>
      </c>
      <c r="M50" s="92"/>
      <c r="N50" s="92"/>
      <c r="O50" s="93">
        <v>184.05</v>
      </c>
      <c r="P50" s="93"/>
      <c r="Q50" s="94">
        <f t="shared" ref="Q50" si="12">O50+O51</f>
        <v>184.05</v>
      </c>
      <c r="R50" s="94"/>
      <c r="S50" s="95" t="s">
        <v>377</v>
      </c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91"/>
      <c r="J51" s="91"/>
      <c r="K51" s="91"/>
      <c r="L51" s="92"/>
      <c r="M51" s="92"/>
      <c r="N51" s="92"/>
      <c r="O51" s="93"/>
      <c r="P51" s="93"/>
      <c r="Q51" s="94"/>
      <c r="R51" s="94"/>
      <c r="S51" s="95"/>
      <c r="T51" s="95"/>
    </row>
    <row r="52" spans="1:20" ht="14.3" customHeight="1" x14ac:dyDescent="0.25">
      <c r="A52" s="83" t="s">
        <v>410</v>
      </c>
      <c r="B52" s="84" t="s">
        <v>411</v>
      </c>
      <c r="C52" s="84"/>
      <c r="D52" s="85" t="s">
        <v>342</v>
      </c>
      <c r="E52" s="83" t="s">
        <v>50</v>
      </c>
      <c r="F52" s="83"/>
      <c r="G52" s="83"/>
      <c r="H52" s="83"/>
      <c r="I52" s="77">
        <v>83363645439</v>
      </c>
      <c r="J52" s="77" t="s">
        <v>8</v>
      </c>
      <c r="K52" s="77">
        <v>3222</v>
      </c>
      <c r="L52" s="79" t="s">
        <v>7</v>
      </c>
      <c r="M52" s="79"/>
      <c r="N52" s="79"/>
      <c r="O52" s="80">
        <v>457.05</v>
      </c>
      <c r="P52" s="80"/>
      <c r="Q52" s="81">
        <f t="shared" ref="Q52" si="13">O52+O53</f>
        <v>457.05</v>
      </c>
      <c r="R52" s="81"/>
      <c r="S52" s="82" t="s">
        <v>377</v>
      </c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96" t="s">
        <v>412</v>
      </c>
      <c r="B54" s="97" t="s">
        <v>413</v>
      </c>
      <c r="C54" s="97"/>
      <c r="D54" s="98" t="s">
        <v>352</v>
      </c>
      <c r="E54" s="92" t="s">
        <v>5</v>
      </c>
      <c r="F54" s="92"/>
      <c r="G54" s="92"/>
      <c r="H54" s="92"/>
      <c r="I54" s="90">
        <v>78344221376</v>
      </c>
      <c r="J54" s="90" t="s">
        <v>6</v>
      </c>
      <c r="K54" s="90">
        <v>3222</v>
      </c>
      <c r="L54" s="92" t="s">
        <v>7</v>
      </c>
      <c r="M54" s="92"/>
      <c r="N54" s="92"/>
      <c r="O54" s="93">
        <v>86.07</v>
      </c>
      <c r="P54" s="93"/>
      <c r="Q54" s="94">
        <f t="shared" ref="Q54" si="14">O54+O55</f>
        <v>86.07</v>
      </c>
      <c r="R54" s="94"/>
      <c r="S54" s="95" t="s">
        <v>377</v>
      </c>
      <c r="T54" s="95"/>
    </row>
    <row r="55" spans="1:20" x14ac:dyDescent="0.25">
      <c r="A55" s="96"/>
      <c r="B55" s="97"/>
      <c r="C55" s="97"/>
      <c r="D55" s="98"/>
      <c r="E55" s="92"/>
      <c r="F55" s="92"/>
      <c r="G55" s="92"/>
      <c r="H55" s="92"/>
      <c r="I55" s="91"/>
      <c r="J55" s="91"/>
      <c r="K55" s="91"/>
      <c r="L55" s="92"/>
      <c r="M55" s="92"/>
      <c r="N55" s="92"/>
      <c r="O55" s="93"/>
      <c r="P55" s="93"/>
      <c r="Q55" s="94"/>
      <c r="R55" s="94"/>
      <c r="S55" s="95"/>
      <c r="T55" s="95"/>
    </row>
    <row r="56" spans="1:20" ht="14.3" customHeight="1" x14ac:dyDescent="0.25">
      <c r="A56" s="83" t="s">
        <v>414</v>
      </c>
      <c r="B56" s="84" t="s">
        <v>415</v>
      </c>
      <c r="C56" s="84"/>
      <c r="D56" s="85" t="s">
        <v>266</v>
      </c>
      <c r="E56" s="83" t="s">
        <v>15</v>
      </c>
      <c r="F56" s="83"/>
      <c r="G56" s="83"/>
      <c r="H56" s="83"/>
      <c r="I56" s="77">
        <v>18928523252</v>
      </c>
      <c r="J56" s="77" t="s">
        <v>16</v>
      </c>
      <c r="K56" s="77">
        <v>3222</v>
      </c>
      <c r="L56" s="79" t="s">
        <v>7</v>
      </c>
      <c r="M56" s="79"/>
      <c r="N56" s="79"/>
      <c r="O56" s="80">
        <v>123.83</v>
      </c>
      <c r="P56" s="80"/>
      <c r="Q56" s="81">
        <f t="shared" ref="Q56" si="15">O56+O57</f>
        <v>123.83</v>
      </c>
      <c r="R56" s="81"/>
      <c r="S56" s="82" t="s">
        <v>377</v>
      </c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96" t="s">
        <v>416</v>
      </c>
      <c r="B58" s="97" t="s">
        <v>417</v>
      </c>
      <c r="C58" s="97"/>
      <c r="D58" s="98" t="s">
        <v>266</v>
      </c>
      <c r="E58" s="96" t="s">
        <v>5</v>
      </c>
      <c r="F58" s="96"/>
      <c r="G58" s="96"/>
      <c r="H58" s="96"/>
      <c r="I58" s="90">
        <v>78344221376</v>
      </c>
      <c r="J58" s="90" t="s">
        <v>6</v>
      </c>
      <c r="K58" s="90">
        <v>3222</v>
      </c>
      <c r="L58" s="92" t="s">
        <v>7</v>
      </c>
      <c r="M58" s="92"/>
      <c r="N58" s="92"/>
      <c r="O58" s="93">
        <v>55.46</v>
      </c>
      <c r="P58" s="93"/>
      <c r="Q58" s="94">
        <f t="shared" ref="Q58" si="16">O58+O59</f>
        <v>55.46</v>
      </c>
      <c r="R58" s="94"/>
      <c r="S58" s="95" t="s">
        <v>377</v>
      </c>
      <c r="T58" s="95"/>
    </row>
    <row r="59" spans="1:20" x14ac:dyDescent="0.25">
      <c r="A59" s="96"/>
      <c r="B59" s="97"/>
      <c r="C59" s="97"/>
      <c r="D59" s="98"/>
      <c r="E59" s="96"/>
      <c r="F59" s="96"/>
      <c r="G59" s="96"/>
      <c r="H59" s="96"/>
      <c r="I59" s="91"/>
      <c r="J59" s="91"/>
      <c r="K59" s="91"/>
      <c r="L59" s="92"/>
      <c r="M59" s="92"/>
      <c r="N59" s="92"/>
      <c r="O59" s="93"/>
      <c r="P59" s="93"/>
      <c r="Q59" s="94"/>
      <c r="R59" s="94"/>
      <c r="S59" s="95"/>
      <c r="T59" s="95"/>
    </row>
    <row r="60" spans="1:20" ht="14.3" customHeight="1" x14ac:dyDescent="0.25">
      <c r="A60" s="83" t="s">
        <v>418</v>
      </c>
      <c r="B60" s="84" t="s">
        <v>419</v>
      </c>
      <c r="C60" s="84"/>
      <c r="D60" s="85" t="s">
        <v>343</v>
      </c>
      <c r="E60" s="83" t="s">
        <v>17</v>
      </c>
      <c r="F60" s="83"/>
      <c r="G60" s="83"/>
      <c r="H60" s="83"/>
      <c r="I60" s="77">
        <v>54361842913</v>
      </c>
      <c r="J60" s="77" t="s">
        <v>8</v>
      </c>
      <c r="K60" s="77">
        <v>3221</v>
      </c>
      <c r="L60" s="79" t="s">
        <v>21</v>
      </c>
      <c r="M60" s="79"/>
      <c r="N60" s="79"/>
      <c r="O60" s="80">
        <v>95.63</v>
      </c>
      <c r="P60" s="80"/>
      <c r="Q60" s="81">
        <f t="shared" ref="Q60" si="17">O60+O61</f>
        <v>95.63</v>
      </c>
      <c r="R60" s="81"/>
      <c r="S60" s="82" t="s">
        <v>420</v>
      </c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96" t="s">
        <v>421</v>
      </c>
      <c r="B62" s="97" t="s">
        <v>422</v>
      </c>
      <c r="C62" s="97"/>
      <c r="D62" s="98" t="s">
        <v>343</v>
      </c>
      <c r="E62" s="96" t="s">
        <v>180</v>
      </c>
      <c r="F62" s="96"/>
      <c r="G62" s="96"/>
      <c r="H62" s="96"/>
      <c r="I62" s="90">
        <v>14506572540</v>
      </c>
      <c r="J62" s="90" t="s">
        <v>0</v>
      </c>
      <c r="K62" s="90">
        <v>3238</v>
      </c>
      <c r="L62" s="92" t="s">
        <v>181</v>
      </c>
      <c r="M62" s="92"/>
      <c r="N62" s="92"/>
      <c r="O62" s="93">
        <v>343.39</v>
      </c>
      <c r="P62" s="93"/>
      <c r="Q62" s="94">
        <f>O62+O63</f>
        <v>343.39</v>
      </c>
      <c r="R62" s="94"/>
      <c r="S62" s="95" t="s">
        <v>420</v>
      </c>
      <c r="T62" s="95"/>
    </row>
    <row r="63" spans="1:20" x14ac:dyDescent="0.25">
      <c r="A63" s="96"/>
      <c r="B63" s="97"/>
      <c r="C63" s="97"/>
      <c r="D63" s="98"/>
      <c r="E63" s="96"/>
      <c r="F63" s="96"/>
      <c r="G63" s="96"/>
      <c r="H63" s="96"/>
      <c r="I63" s="91"/>
      <c r="J63" s="91"/>
      <c r="K63" s="91"/>
      <c r="L63" s="92"/>
      <c r="M63" s="92"/>
      <c r="N63" s="92"/>
      <c r="O63" s="93"/>
      <c r="P63" s="93"/>
      <c r="Q63" s="94"/>
      <c r="R63" s="94"/>
      <c r="S63" s="95"/>
      <c r="T63" s="95"/>
    </row>
    <row r="64" spans="1:20" ht="14.3" customHeight="1" x14ac:dyDescent="0.25">
      <c r="A64" s="83" t="s">
        <v>423</v>
      </c>
      <c r="B64" s="84" t="s">
        <v>424</v>
      </c>
      <c r="C64" s="84"/>
      <c r="D64" s="85" t="s">
        <v>425</v>
      </c>
      <c r="E64" s="83" t="s">
        <v>187</v>
      </c>
      <c r="F64" s="83"/>
      <c r="G64" s="83"/>
      <c r="H64" s="83"/>
      <c r="I64" s="77">
        <v>85821130368</v>
      </c>
      <c r="J64" s="77" t="s">
        <v>0</v>
      </c>
      <c r="K64" s="77">
        <v>3431</v>
      </c>
      <c r="L64" s="79" t="s">
        <v>426</v>
      </c>
      <c r="M64" s="79"/>
      <c r="N64" s="79"/>
      <c r="O64" s="80">
        <v>1.66</v>
      </c>
      <c r="P64" s="80"/>
      <c r="Q64" s="81">
        <f t="shared" ref="Q64" si="18">O64+O65</f>
        <v>1.66</v>
      </c>
      <c r="R64" s="81"/>
      <c r="S64" s="82" t="s">
        <v>420</v>
      </c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96" t="s">
        <v>427</v>
      </c>
      <c r="B66" s="97" t="s">
        <v>428</v>
      </c>
      <c r="C66" s="97"/>
      <c r="D66" s="98" t="s">
        <v>429</v>
      </c>
      <c r="E66" s="96" t="s">
        <v>430</v>
      </c>
      <c r="F66" s="96"/>
      <c r="G66" s="96"/>
      <c r="H66" s="96"/>
      <c r="I66" s="90">
        <v>36897199381</v>
      </c>
      <c r="J66" s="90" t="s">
        <v>431</v>
      </c>
      <c r="K66" s="90">
        <v>3232</v>
      </c>
      <c r="L66" s="92" t="s">
        <v>432</v>
      </c>
      <c r="M66" s="92"/>
      <c r="N66" s="92"/>
      <c r="O66" s="93">
        <v>6293.75</v>
      </c>
      <c r="P66" s="93"/>
      <c r="Q66" s="94">
        <f t="shared" ref="Q66" si="19">O66+O67</f>
        <v>6293.75</v>
      </c>
      <c r="R66" s="94"/>
      <c r="S66" s="95" t="s">
        <v>420</v>
      </c>
      <c r="T66" s="95"/>
    </row>
    <row r="67" spans="1:20" x14ac:dyDescent="0.25">
      <c r="A67" s="96"/>
      <c r="B67" s="97"/>
      <c r="C67" s="97"/>
      <c r="D67" s="98"/>
      <c r="E67" s="96"/>
      <c r="F67" s="96"/>
      <c r="G67" s="96"/>
      <c r="H67" s="96"/>
      <c r="I67" s="91"/>
      <c r="J67" s="91"/>
      <c r="K67" s="91"/>
      <c r="L67" s="92"/>
      <c r="M67" s="92"/>
      <c r="N67" s="92"/>
      <c r="O67" s="93"/>
      <c r="P67" s="93"/>
      <c r="Q67" s="94"/>
      <c r="R67" s="94"/>
      <c r="S67" s="95"/>
      <c r="T67" s="95"/>
    </row>
    <row r="68" spans="1:20" ht="14.3" customHeight="1" x14ac:dyDescent="0.25">
      <c r="A68" s="83" t="s">
        <v>433</v>
      </c>
      <c r="B68" s="84" t="s">
        <v>434</v>
      </c>
      <c r="C68" s="84"/>
      <c r="D68" s="85" t="s">
        <v>435</v>
      </c>
      <c r="E68" s="83" t="s">
        <v>338</v>
      </c>
      <c r="F68" s="83"/>
      <c r="G68" s="83"/>
      <c r="H68" s="83"/>
      <c r="I68" s="77">
        <v>25720441782</v>
      </c>
      <c r="J68" s="77" t="s">
        <v>8</v>
      </c>
      <c r="K68" s="77">
        <v>3239</v>
      </c>
      <c r="L68" s="79" t="s">
        <v>380</v>
      </c>
      <c r="M68" s="79"/>
      <c r="N68" s="79"/>
      <c r="O68" s="80">
        <v>84.75</v>
      </c>
      <c r="P68" s="80"/>
      <c r="Q68" s="81">
        <f t="shared" ref="Q68" si="20">O68+O69</f>
        <v>84.75</v>
      </c>
      <c r="R68" s="81"/>
      <c r="S68" s="82" t="s">
        <v>420</v>
      </c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96" t="s">
        <v>436</v>
      </c>
      <c r="B70" s="97" t="s">
        <v>437</v>
      </c>
      <c r="C70" s="97"/>
      <c r="D70" s="98" t="s">
        <v>435</v>
      </c>
      <c r="E70" s="96" t="s">
        <v>180</v>
      </c>
      <c r="F70" s="96"/>
      <c r="G70" s="96"/>
      <c r="H70" s="96"/>
      <c r="I70" s="90">
        <v>14506572540</v>
      </c>
      <c r="J70" s="90" t="s">
        <v>0</v>
      </c>
      <c r="K70" s="90">
        <v>3238</v>
      </c>
      <c r="L70" s="92" t="s">
        <v>181</v>
      </c>
      <c r="M70" s="92"/>
      <c r="N70" s="92"/>
      <c r="O70" s="93">
        <v>112.5</v>
      </c>
      <c r="P70" s="93"/>
      <c r="Q70" s="94">
        <f t="shared" ref="Q70" si="21">O70+O71</f>
        <v>112.5</v>
      </c>
      <c r="R70" s="94"/>
      <c r="S70" s="95" t="s">
        <v>420</v>
      </c>
      <c r="T70" s="95"/>
    </row>
    <row r="71" spans="1:20" x14ac:dyDescent="0.25">
      <c r="A71" s="96"/>
      <c r="B71" s="97"/>
      <c r="C71" s="97"/>
      <c r="D71" s="98"/>
      <c r="E71" s="96"/>
      <c r="F71" s="96"/>
      <c r="G71" s="96"/>
      <c r="H71" s="96"/>
      <c r="I71" s="91"/>
      <c r="J71" s="91"/>
      <c r="K71" s="91"/>
      <c r="L71" s="92"/>
      <c r="M71" s="92"/>
      <c r="N71" s="92"/>
      <c r="O71" s="93"/>
      <c r="P71" s="93"/>
      <c r="Q71" s="94"/>
      <c r="R71" s="94"/>
      <c r="S71" s="95"/>
      <c r="T71" s="95"/>
    </row>
    <row r="72" spans="1:20" ht="14.3" customHeight="1" x14ac:dyDescent="0.25">
      <c r="A72" s="83" t="s">
        <v>438</v>
      </c>
      <c r="B72" s="84" t="s">
        <v>439</v>
      </c>
      <c r="C72" s="84"/>
      <c r="D72" s="85" t="s">
        <v>440</v>
      </c>
      <c r="E72" s="83" t="s">
        <v>79</v>
      </c>
      <c r="F72" s="83"/>
      <c r="G72" s="83"/>
      <c r="H72" s="83"/>
      <c r="I72" s="77">
        <v>55802054231</v>
      </c>
      <c r="J72" s="77" t="s">
        <v>19</v>
      </c>
      <c r="K72" s="77">
        <v>3234</v>
      </c>
      <c r="L72" s="79" t="s">
        <v>441</v>
      </c>
      <c r="M72" s="79"/>
      <c r="N72" s="79"/>
      <c r="O72" s="80">
        <v>1.19</v>
      </c>
      <c r="P72" s="80"/>
      <c r="Q72" s="81">
        <f t="shared" ref="Q72" si="22">O72+O73</f>
        <v>1.7</v>
      </c>
      <c r="R72" s="81"/>
      <c r="S72" s="82" t="s">
        <v>420</v>
      </c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>
        <v>0.51</v>
      </c>
      <c r="P73" s="80"/>
      <c r="Q73" s="81"/>
      <c r="R73" s="81"/>
      <c r="S73" s="82"/>
      <c r="T73" s="82"/>
    </row>
    <row r="74" spans="1:20" ht="14.3" customHeight="1" x14ac:dyDescent="0.25">
      <c r="A74" s="96" t="s">
        <v>442</v>
      </c>
      <c r="B74" s="97" t="s">
        <v>443</v>
      </c>
      <c r="C74" s="97"/>
      <c r="D74" s="98" t="s">
        <v>440</v>
      </c>
      <c r="E74" s="96" t="s">
        <v>11</v>
      </c>
      <c r="F74" s="96"/>
      <c r="G74" s="96"/>
      <c r="H74" s="96"/>
      <c r="I74" s="90">
        <v>81793146560</v>
      </c>
      <c r="J74" s="90" t="s">
        <v>0</v>
      </c>
      <c r="K74" s="90">
        <v>3231</v>
      </c>
      <c r="L74" s="92" t="s">
        <v>444</v>
      </c>
      <c r="M74" s="92"/>
      <c r="N74" s="92"/>
      <c r="O74" s="93">
        <v>13.39</v>
      </c>
      <c r="P74" s="93"/>
      <c r="Q74" s="94">
        <f t="shared" ref="Q74" si="23">O74+O75</f>
        <v>13.4</v>
      </c>
      <c r="R74" s="94"/>
      <c r="S74" s="95" t="s">
        <v>420</v>
      </c>
      <c r="T74" s="95"/>
    </row>
    <row r="75" spans="1:20" x14ac:dyDescent="0.25">
      <c r="A75" s="96"/>
      <c r="B75" s="97"/>
      <c r="C75" s="97"/>
      <c r="D75" s="98"/>
      <c r="E75" s="96"/>
      <c r="F75" s="96"/>
      <c r="G75" s="96"/>
      <c r="H75" s="96"/>
      <c r="I75" s="91"/>
      <c r="J75" s="91"/>
      <c r="K75" s="91"/>
      <c r="L75" s="92"/>
      <c r="M75" s="92"/>
      <c r="N75" s="92"/>
      <c r="O75" s="93">
        <v>0.01</v>
      </c>
      <c r="P75" s="93"/>
      <c r="Q75" s="94"/>
      <c r="R75" s="94"/>
      <c r="S75" s="95"/>
      <c r="T75" s="95"/>
    </row>
    <row r="76" spans="1:20" ht="14.3" customHeight="1" x14ac:dyDescent="0.25">
      <c r="A76" s="83" t="s">
        <v>445</v>
      </c>
      <c r="B76" s="84" t="s">
        <v>446</v>
      </c>
      <c r="C76" s="84"/>
      <c r="D76" s="85" t="s">
        <v>440</v>
      </c>
      <c r="E76" s="83" t="s">
        <v>447</v>
      </c>
      <c r="F76" s="83"/>
      <c r="G76" s="83"/>
      <c r="H76" s="83"/>
      <c r="I76" s="77">
        <v>27759560625</v>
      </c>
      <c r="J76" s="77" t="s">
        <v>0</v>
      </c>
      <c r="K76" s="77">
        <v>3223</v>
      </c>
      <c r="L76" s="79" t="s">
        <v>448</v>
      </c>
      <c r="M76" s="79"/>
      <c r="N76" s="79"/>
      <c r="O76" s="80">
        <v>61.15</v>
      </c>
      <c r="P76" s="80"/>
      <c r="Q76" s="81">
        <f t="shared" ref="Q76" si="24">O76+O77</f>
        <v>61.15</v>
      </c>
      <c r="R76" s="81"/>
      <c r="S76" s="82" t="s">
        <v>420</v>
      </c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ht="14.3" customHeight="1" x14ac:dyDescent="0.25">
      <c r="A78" s="96" t="s">
        <v>449</v>
      </c>
      <c r="B78" s="97" t="s">
        <v>450</v>
      </c>
      <c r="C78" s="97"/>
      <c r="D78" s="98" t="s">
        <v>440</v>
      </c>
      <c r="E78" s="96" t="s">
        <v>79</v>
      </c>
      <c r="F78" s="96"/>
      <c r="G78" s="96"/>
      <c r="H78" s="96"/>
      <c r="I78" s="90">
        <v>55802054231</v>
      </c>
      <c r="J78" s="90" t="s">
        <v>19</v>
      </c>
      <c r="K78" s="90">
        <v>3234</v>
      </c>
      <c r="L78" s="92" t="s">
        <v>441</v>
      </c>
      <c r="M78" s="92"/>
      <c r="N78" s="92"/>
      <c r="O78" s="93">
        <v>53.29</v>
      </c>
      <c r="P78" s="93"/>
      <c r="Q78" s="94">
        <f t="shared" ref="Q78" si="25">O78+O79</f>
        <v>76.13</v>
      </c>
      <c r="R78" s="94"/>
      <c r="S78" s="95" t="s">
        <v>420</v>
      </c>
      <c r="T78" s="95"/>
    </row>
    <row r="79" spans="1:20" x14ac:dyDescent="0.25">
      <c r="A79" s="96"/>
      <c r="B79" s="97"/>
      <c r="C79" s="97"/>
      <c r="D79" s="98"/>
      <c r="E79" s="96"/>
      <c r="F79" s="96"/>
      <c r="G79" s="96"/>
      <c r="H79" s="96"/>
      <c r="I79" s="91"/>
      <c r="J79" s="91"/>
      <c r="K79" s="91"/>
      <c r="L79" s="92"/>
      <c r="M79" s="92"/>
      <c r="N79" s="92"/>
      <c r="O79" s="93">
        <v>22.84</v>
      </c>
      <c r="P79" s="93"/>
      <c r="Q79" s="94"/>
      <c r="R79" s="94"/>
      <c r="S79" s="95"/>
      <c r="T79" s="95"/>
    </row>
    <row r="80" spans="1:20" ht="14.3" customHeight="1" x14ac:dyDescent="0.25">
      <c r="A80" s="83" t="s">
        <v>451</v>
      </c>
      <c r="B80" s="84" t="s">
        <v>452</v>
      </c>
      <c r="C80" s="84"/>
      <c r="D80" s="85" t="s">
        <v>440</v>
      </c>
      <c r="E80" s="83" t="s">
        <v>17</v>
      </c>
      <c r="F80" s="83"/>
      <c r="G80" s="83"/>
      <c r="H80" s="83"/>
      <c r="I80" s="77">
        <v>54361842913</v>
      </c>
      <c r="J80" s="77" t="s">
        <v>8</v>
      </c>
      <c r="K80" s="77">
        <v>3221</v>
      </c>
      <c r="L80" s="79" t="s">
        <v>21</v>
      </c>
      <c r="M80" s="79"/>
      <c r="N80" s="79"/>
      <c r="O80" s="80">
        <v>134.31</v>
      </c>
      <c r="P80" s="80"/>
      <c r="Q80" s="81">
        <f t="shared" ref="Q80" si="26">O80+O81</f>
        <v>134.31</v>
      </c>
      <c r="R80" s="81"/>
      <c r="S80" s="82" t="s">
        <v>420</v>
      </c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/>
      <c r="P81" s="80"/>
      <c r="Q81" s="81"/>
      <c r="R81" s="81"/>
      <c r="S81" s="82"/>
      <c r="T81" s="82"/>
    </row>
    <row r="82" spans="1:20" ht="14.3" customHeight="1" x14ac:dyDescent="0.25">
      <c r="A82" s="96" t="s">
        <v>453</v>
      </c>
      <c r="B82" s="97" t="s">
        <v>454</v>
      </c>
      <c r="C82" s="97"/>
      <c r="D82" s="98" t="s">
        <v>455</v>
      </c>
      <c r="E82" s="96" t="s">
        <v>13</v>
      </c>
      <c r="F82" s="96"/>
      <c r="G82" s="96"/>
      <c r="H82" s="96"/>
      <c r="I82" s="90">
        <v>63073332379</v>
      </c>
      <c r="J82" s="90" t="s">
        <v>0</v>
      </c>
      <c r="K82" s="90">
        <v>3223</v>
      </c>
      <c r="L82" s="92" t="s">
        <v>456</v>
      </c>
      <c r="M82" s="92"/>
      <c r="N82" s="92"/>
      <c r="O82" s="93">
        <v>768.17</v>
      </c>
      <c r="P82" s="93"/>
      <c r="Q82" s="94">
        <f t="shared" ref="Q82" si="27">O82+O83</f>
        <v>808.59999999999991</v>
      </c>
      <c r="R82" s="94"/>
      <c r="S82" s="95" t="s">
        <v>420</v>
      </c>
      <c r="T82" s="95"/>
    </row>
    <row r="83" spans="1:20" x14ac:dyDescent="0.25">
      <c r="A83" s="96"/>
      <c r="B83" s="97"/>
      <c r="C83" s="97"/>
      <c r="D83" s="98"/>
      <c r="E83" s="96"/>
      <c r="F83" s="96"/>
      <c r="G83" s="96"/>
      <c r="H83" s="96"/>
      <c r="I83" s="91"/>
      <c r="J83" s="91"/>
      <c r="K83" s="91"/>
      <c r="L83" s="92"/>
      <c r="M83" s="92"/>
      <c r="N83" s="92"/>
      <c r="O83" s="93">
        <v>40.43</v>
      </c>
      <c r="P83" s="93"/>
      <c r="Q83" s="94"/>
      <c r="R83" s="94"/>
      <c r="S83" s="95"/>
      <c r="T83" s="95"/>
    </row>
    <row r="84" spans="1:20" ht="14.3" customHeight="1" x14ac:dyDescent="0.25">
      <c r="A84" s="83" t="s">
        <v>457</v>
      </c>
      <c r="B84" s="84" t="s">
        <v>458</v>
      </c>
      <c r="C84" s="84"/>
      <c r="D84" s="85" t="s">
        <v>455</v>
      </c>
      <c r="E84" s="83" t="s">
        <v>175</v>
      </c>
      <c r="F84" s="83"/>
      <c r="G84" s="83"/>
      <c r="H84" s="83"/>
      <c r="I84" s="77">
        <v>87311810356</v>
      </c>
      <c r="J84" s="77" t="s">
        <v>176</v>
      </c>
      <c r="K84" s="77">
        <v>3231</v>
      </c>
      <c r="L84" s="79" t="s">
        <v>459</v>
      </c>
      <c r="M84" s="79"/>
      <c r="N84" s="79"/>
      <c r="O84" s="80">
        <v>17.059999999999999</v>
      </c>
      <c r="P84" s="80"/>
      <c r="Q84" s="81">
        <f t="shared" ref="Q84" si="28">O84+O85</f>
        <v>17.059999999999999</v>
      </c>
      <c r="R84" s="81"/>
      <c r="S84" s="82" t="s">
        <v>420</v>
      </c>
      <c r="T84" s="82"/>
    </row>
    <row r="85" spans="1:20" x14ac:dyDescent="0.25">
      <c r="A85" s="83"/>
      <c r="B85" s="84"/>
      <c r="C85" s="84"/>
      <c r="D85" s="85"/>
      <c r="E85" s="83"/>
      <c r="F85" s="83"/>
      <c r="G85" s="83"/>
      <c r="H85" s="83"/>
      <c r="I85" s="78"/>
      <c r="J85" s="78"/>
      <c r="K85" s="78"/>
      <c r="L85" s="79"/>
      <c r="M85" s="79"/>
      <c r="N85" s="79"/>
      <c r="O85" s="80"/>
      <c r="P85" s="80"/>
      <c r="Q85" s="81"/>
      <c r="R85" s="81"/>
      <c r="S85" s="82"/>
      <c r="T85" s="82"/>
    </row>
    <row r="86" spans="1:20" ht="14.3" customHeight="1" x14ac:dyDescent="0.25">
      <c r="A86" s="96" t="s">
        <v>460</v>
      </c>
      <c r="B86" s="97" t="s">
        <v>461</v>
      </c>
      <c r="C86" s="97"/>
      <c r="D86" s="98" t="s">
        <v>462</v>
      </c>
      <c r="E86" s="96" t="s">
        <v>14</v>
      </c>
      <c r="F86" s="96"/>
      <c r="G86" s="96"/>
      <c r="H86" s="96"/>
      <c r="I86" s="90">
        <v>58353015102</v>
      </c>
      <c r="J86" s="90" t="s">
        <v>0</v>
      </c>
      <c r="K86" s="90">
        <v>3221</v>
      </c>
      <c r="L86" s="92" t="s">
        <v>18</v>
      </c>
      <c r="M86" s="92"/>
      <c r="N86" s="92"/>
      <c r="O86" s="93">
        <v>138.22999999999999</v>
      </c>
      <c r="P86" s="93"/>
      <c r="Q86" s="94">
        <f>O86+O87</f>
        <v>138.22999999999999</v>
      </c>
      <c r="R86" s="94"/>
      <c r="S86" s="95" t="s">
        <v>420</v>
      </c>
      <c r="T86" s="95"/>
    </row>
    <row r="87" spans="1:20" x14ac:dyDescent="0.25">
      <c r="A87" s="96"/>
      <c r="B87" s="97"/>
      <c r="C87" s="97"/>
      <c r="D87" s="98"/>
      <c r="E87" s="96"/>
      <c r="F87" s="96"/>
      <c r="G87" s="96"/>
      <c r="H87" s="96"/>
      <c r="I87" s="91"/>
      <c r="J87" s="91"/>
      <c r="K87" s="91"/>
      <c r="L87" s="92"/>
      <c r="M87" s="92"/>
      <c r="N87" s="92"/>
      <c r="O87" s="93"/>
      <c r="P87" s="93"/>
      <c r="Q87" s="94"/>
      <c r="R87" s="94"/>
      <c r="S87" s="95"/>
      <c r="T87" s="95"/>
    </row>
    <row r="88" spans="1:20" x14ac:dyDescent="0.25">
      <c r="A88" s="83" t="s">
        <v>463</v>
      </c>
      <c r="B88" s="84" t="s">
        <v>464</v>
      </c>
      <c r="C88" s="84"/>
      <c r="D88" s="85" t="s">
        <v>462</v>
      </c>
      <c r="E88" s="83" t="s">
        <v>212</v>
      </c>
      <c r="F88" s="83"/>
      <c r="G88" s="83"/>
      <c r="H88" s="83"/>
      <c r="I88" s="77">
        <v>41317489366</v>
      </c>
      <c r="J88" s="77" t="s">
        <v>22</v>
      </c>
      <c r="K88" s="77">
        <v>3223</v>
      </c>
      <c r="L88" s="79" t="s">
        <v>465</v>
      </c>
      <c r="M88" s="79"/>
      <c r="N88" s="79"/>
      <c r="O88" s="80">
        <v>1587.74</v>
      </c>
      <c r="P88" s="80"/>
      <c r="Q88" s="81">
        <f t="shared" ref="Q88" si="29">O88+O89</f>
        <v>1671.31</v>
      </c>
      <c r="R88" s="81"/>
      <c r="S88" s="82" t="s">
        <v>420</v>
      </c>
      <c r="T88" s="82"/>
    </row>
    <row r="89" spans="1:20" x14ac:dyDescent="0.25">
      <c r="A89" s="83"/>
      <c r="B89" s="84"/>
      <c r="C89" s="84"/>
      <c r="D89" s="85"/>
      <c r="E89" s="83"/>
      <c r="F89" s="83"/>
      <c r="G89" s="83"/>
      <c r="H89" s="83"/>
      <c r="I89" s="78"/>
      <c r="J89" s="78"/>
      <c r="K89" s="78"/>
      <c r="L89" s="79"/>
      <c r="M89" s="79"/>
      <c r="N89" s="79"/>
      <c r="O89" s="80">
        <v>83.57</v>
      </c>
      <c r="P89" s="80"/>
      <c r="Q89" s="81"/>
      <c r="R89" s="81"/>
      <c r="S89" s="82"/>
      <c r="T89" s="82"/>
    </row>
    <row r="90" spans="1:20" ht="14.3" customHeight="1" x14ac:dyDescent="0.25">
      <c r="A90" s="96" t="s">
        <v>466</v>
      </c>
      <c r="B90" s="97" t="s">
        <v>467</v>
      </c>
      <c r="C90" s="97"/>
      <c r="D90" s="98" t="s">
        <v>462</v>
      </c>
      <c r="E90" s="96" t="s">
        <v>212</v>
      </c>
      <c r="F90" s="96"/>
      <c r="G90" s="96"/>
      <c r="H90" s="96"/>
      <c r="I90" s="90">
        <v>41317489366</v>
      </c>
      <c r="J90" s="90" t="s">
        <v>22</v>
      </c>
      <c r="K90" s="90">
        <v>3223</v>
      </c>
      <c r="L90" s="92" t="s">
        <v>465</v>
      </c>
      <c r="M90" s="92"/>
      <c r="N90" s="92"/>
      <c r="O90" s="93">
        <v>27.36</v>
      </c>
      <c r="P90" s="93"/>
      <c r="Q90" s="94">
        <f t="shared" ref="Q90" si="30">O90+O91</f>
        <v>28.8</v>
      </c>
      <c r="R90" s="94"/>
      <c r="S90" s="95" t="s">
        <v>420</v>
      </c>
      <c r="T90" s="95"/>
    </row>
    <row r="91" spans="1:20" x14ac:dyDescent="0.25">
      <c r="A91" s="96"/>
      <c r="B91" s="97"/>
      <c r="C91" s="97"/>
      <c r="D91" s="98"/>
      <c r="E91" s="96"/>
      <c r="F91" s="96"/>
      <c r="G91" s="96"/>
      <c r="H91" s="96"/>
      <c r="I91" s="91"/>
      <c r="J91" s="91"/>
      <c r="K91" s="91"/>
      <c r="L91" s="92"/>
      <c r="M91" s="92"/>
      <c r="N91" s="92"/>
      <c r="O91" s="93">
        <v>1.44</v>
      </c>
      <c r="P91" s="93"/>
      <c r="Q91" s="94"/>
      <c r="R91" s="94"/>
      <c r="S91" s="95"/>
      <c r="T91" s="95"/>
    </row>
    <row r="92" spans="1:20" x14ac:dyDescent="0.25">
      <c r="A92" s="83"/>
      <c r="B92" s="84"/>
      <c r="C92" s="84"/>
      <c r="D92" s="85"/>
      <c r="E92" s="83"/>
      <c r="F92" s="83"/>
      <c r="G92" s="83"/>
      <c r="H92" s="83"/>
      <c r="I92" s="77"/>
      <c r="J92" s="77"/>
      <c r="K92" s="77"/>
      <c r="L92" s="79"/>
      <c r="M92" s="79"/>
      <c r="N92" s="79"/>
      <c r="O92" s="80"/>
      <c r="P92" s="80"/>
      <c r="Q92" s="81"/>
      <c r="R92" s="81"/>
      <c r="S92" s="82"/>
      <c r="T92" s="82"/>
    </row>
    <row r="93" spans="1:20" x14ac:dyDescent="0.25">
      <c r="A93" s="83"/>
      <c r="B93" s="84"/>
      <c r="C93" s="84"/>
      <c r="D93" s="85"/>
      <c r="E93" s="83"/>
      <c r="F93" s="83"/>
      <c r="G93" s="83"/>
      <c r="H93" s="83"/>
      <c r="I93" s="78"/>
      <c r="J93" s="78"/>
      <c r="K93" s="78"/>
      <c r="L93" s="79"/>
      <c r="M93" s="79"/>
      <c r="N93" s="79"/>
      <c r="O93" s="80"/>
      <c r="P93" s="80"/>
      <c r="Q93" s="81"/>
      <c r="R93" s="81"/>
      <c r="S93" s="82"/>
      <c r="T93" s="82"/>
    </row>
    <row r="94" spans="1:20" x14ac:dyDescent="0.25">
      <c r="A94" s="83"/>
      <c r="B94" s="84"/>
      <c r="C94" s="84"/>
      <c r="D94" s="85"/>
      <c r="E94" s="89" t="s">
        <v>48</v>
      </c>
      <c r="F94" s="89"/>
      <c r="G94" s="89"/>
      <c r="H94" s="89"/>
      <c r="I94" s="77"/>
      <c r="J94" s="77"/>
      <c r="K94" s="77"/>
      <c r="L94" s="79"/>
      <c r="M94" s="79"/>
      <c r="N94" s="79"/>
      <c r="O94" s="80"/>
      <c r="P94" s="80"/>
      <c r="Q94" s="88">
        <f>SUM(Q10:R93)</f>
        <v>76220.820000000007</v>
      </c>
      <c r="R94" s="88"/>
      <c r="S94" s="82"/>
      <c r="T94" s="82"/>
    </row>
    <row r="95" spans="1:20" x14ac:dyDescent="0.25">
      <c r="A95" s="83"/>
      <c r="B95" s="84"/>
      <c r="C95" s="84"/>
      <c r="D95" s="85"/>
      <c r="E95" s="89"/>
      <c r="F95" s="89"/>
      <c r="G95" s="89"/>
      <c r="H95" s="89"/>
      <c r="I95" s="78"/>
      <c r="J95" s="78"/>
      <c r="K95" s="78"/>
      <c r="L95" s="79"/>
      <c r="M95" s="79"/>
      <c r="N95" s="79"/>
      <c r="O95" s="80"/>
      <c r="P95" s="80"/>
      <c r="Q95" s="88"/>
      <c r="R95" s="88"/>
      <c r="S95" s="82"/>
      <c r="T95" s="82"/>
    </row>
    <row r="96" spans="1:20" x14ac:dyDescent="0.25">
      <c r="A96" s="96"/>
      <c r="B96" s="97"/>
      <c r="C96" s="97"/>
      <c r="D96" s="98"/>
      <c r="E96" s="96"/>
      <c r="F96" s="96"/>
      <c r="G96" s="96"/>
      <c r="H96" s="96"/>
      <c r="I96" s="90"/>
      <c r="J96" s="90"/>
      <c r="K96" s="90"/>
      <c r="L96" s="92"/>
      <c r="M96" s="92"/>
      <c r="N96" s="92"/>
      <c r="O96" s="93"/>
      <c r="P96" s="93"/>
      <c r="Q96" s="94"/>
      <c r="R96" s="94"/>
      <c r="S96" s="95"/>
      <c r="T96" s="95"/>
    </row>
    <row r="97" spans="1:20" x14ac:dyDescent="0.25">
      <c r="A97" s="96"/>
      <c r="B97" s="97"/>
      <c r="C97" s="97"/>
      <c r="D97" s="98"/>
      <c r="E97" s="96"/>
      <c r="F97" s="96"/>
      <c r="G97" s="96"/>
      <c r="H97" s="96"/>
      <c r="I97" s="91"/>
      <c r="J97" s="91"/>
      <c r="K97" s="91"/>
      <c r="L97" s="92"/>
      <c r="M97" s="92"/>
      <c r="N97" s="92"/>
      <c r="O97" s="93"/>
      <c r="P97" s="93"/>
      <c r="Q97" s="94"/>
      <c r="R97" s="94"/>
      <c r="S97" s="95"/>
      <c r="T97" s="95"/>
    </row>
    <row r="98" spans="1:20" x14ac:dyDescent="0.25">
      <c r="A98" s="83"/>
      <c r="B98" s="84"/>
      <c r="C98" s="84"/>
      <c r="D98" s="85"/>
      <c r="E98" s="83"/>
      <c r="F98" s="83"/>
      <c r="G98" s="83"/>
      <c r="H98" s="83"/>
      <c r="I98" s="77"/>
      <c r="J98" s="77"/>
      <c r="K98" s="77"/>
      <c r="L98" s="79"/>
      <c r="M98" s="79"/>
      <c r="N98" s="79"/>
      <c r="O98" s="80"/>
      <c r="P98" s="80"/>
      <c r="Q98" s="81"/>
      <c r="R98" s="81"/>
      <c r="S98" s="82"/>
      <c r="T98" s="82"/>
    </row>
    <row r="99" spans="1:20" x14ac:dyDescent="0.25">
      <c r="A99" s="83"/>
      <c r="B99" s="84"/>
      <c r="C99" s="84"/>
      <c r="D99" s="85"/>
      <c r="E99" s="83"/>
      <c r="F99" s="83"/>
      <c r="G99" s="83"/>
      <c r="H99" s="83"/>
      <c r="I99" s="78"/>
      <c r="J99" s="78"/>
      <c r="K99" s="78"/>
      <c r="L99" s="79"/>
      <c r="M99" s="79"/>
      <c r="N99" s="79"/>
      <c r="O99" s="80"/>
      <c r="P99" s="80"/>
      <c r="Q99" s="81"/>
      <c r="R99" s="81"/>
      <c r="S99" s="82"/>
      <c r="T99" s="82"/>
    </row>
    <row r="100" spans="1:20" x14ac:dyDescent="0.25">
      <c r="A100" s="96"/>
      <c r="B100" s="97"/>
      <c r="C100" s="97"/>
      <c r="D100" s="98"/>
      <c r="E100" s="96"/>
      <c r="F100" s="96"/>
      <c r="G100" s="96"/>
      <c r="H100" s="96"/>
      <c r="I100" s="90"/>
      <c r="J100" s="90"/>
      <c r="K100" s="90"/>
      <c r="L100" s="92"/>
      <c r="M100" s="92"/>
      <c r="N100" s="92"/>
      <c r="O100" s="93"/>
      <c r="P100" s="93"/>
      <c r="Q100" s="94"/>
      <c r="R100" s="94"/>
      <c r="S100" s="95"/>
      <c r="T100" s="95"/>
    </row>
    <row r="101" spans="1:20" x14ac:dyDescent="0.25">
      <c r="A101" s="96"/>
      <c r="B101" s="97"/>
      <c r="C101" s="97"/>
      <c r="D101" s="98"/>
      <c r="E101" s="96"/>
      <c r="F101" s="96"/>
      <c r="G101" s="96"/>
      <c r="H101" s="96"/>
      <c r="I101" s="91"/>
      <c r="J101" s="91"/>
      <c r="K101" s="91"/>
      <c r="L101" s="92"/>
      <c r="M101" s="92"/>
      <c r="N101" s="92"/>
      <c r="O101" s="93"/>
      <c r="P101" s="93"/>
      <c r="Q101" s="94"/>
      <c r="R101" s="94"/>
      <c r="S101" s="95"/>
      <c r="T101" s="95"/>
    </row>
    <row r="102" spans="1:20" x14ac:dyDescent="0.25">
      <c r="A102" s="83"/>
      <c r="B102" s="84"/>
      <c r="C102" s="84"/>
      <c r="D102" s="85"/>
      <c r="E102" s="83"/>
      <c r="F102" s="83"/>
      <c r="G102" s="83"/>
      <c r="H102" s="83"/>
      <c r="I102" s="77"/>
      <c r="J102" s="77"/>
      <c r="K102" s="77"/>
      <c r="L102" s="79"/>
      <c r="M102" s="79"/>
      <c r="N102" s="79"/>
      <c r="O102" s="80"/>
      <c r="P102" s="80"/>
      <c r="Q102" s="81"/>
      <c r="R102" s="81"/>
      <c r="S102" s="82"/>
      <c r="T102" s="82"/>
    </row>
    <row r="103" spans="1:20" x14ac:dyDescent="0.25">
      <c r="A103" s="83"/>
      <c r="B103" s="84"/>
      <c r="C103" s="84"/>
      <c r="D103" s="85"/>
      <c r="E103" s="83"/>
      <c r="F103" s="83"/>
      <c r="G103" s="83"/>
      <c r="H103" s="83"/>
      <c r="I103" s="78"/>
      <c r="J103" s="78"/>
      <c r="K103" s="78"/>
      <c r="L103" s="79"/>
      <c r="M103" s="79"/>
      <c r="N103" s="79"/>
      <c r="O103" s="80"/>
      <c r="P103" s="80"/>
      <c r="Q103" s="81"/>
      <c r="R103" s="81"/>
      <c r="S103" s="82"/>
      <c r="T103" s="82"/>
    </row>
    <row r="104" spans="1:20" x14ac:dyDescent="0.25">
      <c r="A104" s="96"/>
      <c r="B104" s="97"/>
      <c r="C104" s="97"/>
      <c r="D104" s="98"/>
      <c r="E104" s="96"/>
      <c r="F104" s="96"/>
      <c r="G104" s="96"/>
      <c r="H104" s="96"/>
      <c r="I104" s="90"/>
      <c r="J104" s="90"/>
      <c r="K104" s="90"/>
      <c r="L104" s="92"/>
      <c r="M104" s="92"/>
      <c r="N104" s="92"/>
      <c r="O104" s="93"/>
      <c r="P104" s="93"/>
      <c r="Q104" s="94"/>
      <c r="R104" s="94"/>
      <c r="S104" s="95"/>
      <c r="T104" s="95"/>
    </row>
    <row r="105" spans="1:20" x14ac:dyDescent="0.25">
      <c r="A105" s="96"/>
      <c r="B105" s="97"/>
      <c r="C105" s="97"/>
      <c r="D105" s="98"/>
      <c r="E105" s="96"/>
      <c r="F105" s="96"/>
      <c r="G105" s="96"/>
      <c r="H105" s="96"/>
      <c r="I105" s="91"/>
      <c r="J105" s="91"/>
      <c r="K105" s="91"/>
      <c r="L105" s="92"/>
      <c r="M105" s="92"/>
      <c r="N105" s="92"/>
      <c r="O105" s="93"/>
      <c r="P105" s="93"/>
      <c r="Q105" s="94"/>
      <c r="R105" s="94"/>
      <c r="S105" s="95"/>
      <c r="T105" s="95"/>
    </row>
    <row r="106" spans="1:20" x14ac:dyDescent="0.25">
      <c r="A106" s="83"/>
      <c r="B106" s="84"/>
      <c r="C106" s="84"/>
      <c r="D106" s="85"/>
      <c r="E106" s="83"/>
      <c r="F106" s="83"/>
      <c r="G106" s="83"/>
      <c r="H106" s="83"/>
      <c r="I106" s="77"/>
      <c r="J106" s="77"/>
      <c r="K106" s="77"/>
      <c r="L106" s="79"/>
      <c r="M106" s="79"/>
      <c r="N106" s="79"/>
      <c r="O106" s="80"/>
      <c r="P106" s="80"/>
      <c r="Q106" s="81"/>
      <c r="R106" s="81"/>
      <c r="S106" s="82"/>
      <c r="T106" s="82"/>
    </row>
    <row r="107" spans="1:20" x14ac:dyDescent="0.25">
      <c r="A107" s="83"/>
      <c r="B107" s="84"/>
      <c r="C107" s="84"/>
      <c r="D107" s="85"/>
      <c r="E107" s="83"/>
      <c r="F107" s="83"/>
      <c r="G107" s="83"/>
      <c r="H107" s="83"/>
      <c r="I107" s="78"/>
      <c r="J107" s="78"/>
      <c r="K107" s="78"/>
      <c r="L107" s="79"/>
      <c r="M107" s="79"/>
      <c r="N107" s="79"/>
      <c r="O107" s="80"/>
      <c r="P107" s="80"/>
      <c r="Q107" s="81"/>
      <c r="R107" s="81"/>
      <c r="S107" s="82"/>
      <c r="T107" s="82"/>
    </row>
    <row r="108" spans="1:20" x14ac:dyDescent="0.25">
      <c r="A108" s="96"/>
      <c r="B108" s="97"/>
      <c r="C108" s="97"/>
      <c r="D108" s="98"/>
      <c r="E108" s="96"/>
      <c r="F108" s="96"/>
      <c r="G108" s="96"/>
      <c r="H108" s="96"/>
      <c r="I108" s="90"/>
      <c r="J108" s="90"/>
      <c r="K108" s="90"/>
      <c r="L108" s="92"/>
      <c r="M108" s="92"/>
      <c r="N108" s="92"/>
      <c r="O108" s="93"/>
      <c r="P108" s="93"/>
      <c r="Q108" s="94"/>
      <c r="R108" s="94"/>
      <c r="S108" s="95"/>
      <c r="T108" s="95"/>
    </row>
    <row r="109" spans="1:20" x14ac:dyDescent="0.25">
      <c r="A109" s="96"/>
      <c r="B109" s="97"/>
      <c r="C109" s="97"/>
      <c r="D109" s="98"/>
      <c r="E109" s="96"/>
      <c r="F109" s="96"/>
      <c r="G109" s="96"/>
      <c r="H109" s="96"/>
      <c r="I109" s="91"/>
      <c r="J109" s="91"/>
      <c r="K109" s="91"/>
      <c r="L109" s="92"/>
      <c r="M109" s="92"/>
      <c r="N109" s="92"/>
      <c r="O109" s="93"/>
      <c r="P109" s="93"/>
      <c r="Q109" s="94"/>
      <c r="R109" s="94"/>
      <c r="S109" s="95"/>
      <c r="T109" s="95"/>
    </row>
    <row r="110" spans="1:20" x14ac:dyDescent="0.25">
      <c r="A110" s="83"/>
      <c r="B110" s="84"/>
      <c r="C110" s="84"/>
      <c r="D110" s="85"/>
      <c r="E110" s="83"/>
      <c r="F110" s="83"/>
      <c r="G110" s="83"/>
      <c r="H110" s="83"/>
      <c r="I110" s="77"/>
      <c r="J110" s="77"/>
      <c r="K110" s="77"/>
      <c r="L110" s="79"/>
      <c r="M110" s="79"/>
      <c r="N110" s="79"/>
      <c r="O110" s="80"/>
      <c r="P110" s="80"/>
      <c r="Q110" s="81"/>
      <c r="R110" s="81"/>
      <c r="S110" s="82"/>
      <c r="T110" s="82"/>
    </row>
    <row r="111" spans="1:20" x14ac:dyDescent="0.25">
      <c r="A111" s="83"/>
      <c r="B111" s="84"/>
      <c r="C111" s="84"/>
      <c r="D111" s="85"/>
      <c r="E111" s="83"/>
      <c r="F111" s="83"/>
      <c r="G111" s="83"/>
      <c r="H111" s="83"/>
      <c r="I111" s="78"/>
      <c r="J111" s="78"/>
      <c r="K111" s="78"/>
      <c r="L111" s="79"/>
      <c r="M111" s="79"/>
      <c r="N111" s="79"/>
      <c r="O111" s="80"/>
      <c r="P111" s="80"/>
      <c r="Q111" s="81"/>
      <c r="R111" s="81"/>
      <c r="S111" s="82"/>
      <c r="T111" s="82"/>
    </row>
    <row r="112" spans="1:20" x14ac:dyDescent="0.25">
      <c r="A112" s="96"/>
      <c r="B112" s="97"/>
      <c r="C112" s="97"/>
      <c r="D112" s="98"/>
      <c r="E112" s="96"/>
      <c r="F112" s="96"/>
      <c r="G112" s="96"/>
      <c r="H112" s="96"/>
      <c r="I112" s="90"/>
      <c r="J112" s="90"/>
      <c r="K112" s="90"/>
      <c r="L112" s="92"/>
      <c r="M112" s="92"/>
      <c r="N112" s="92"/>
      <c r="O112" s="93"/>
      <c r="P112" s="93"/>
      <c r="Q112" s="94"/>
      <c r="R112" s="94"/>
      <c r="S112" s="95"/>
      <c r="T112" s="95"/>
    </row>
    <row r="113" spans="1:20" x14ac:dyDescent="0.25">
      <c r="A113" s="96"/>
      <c r="B113" s="97"/>
      <c r="C113" s="97"/>
      <c r="D113" s="98"/>
      <c r="E113" s="96"/>
      <c r="F113" s="96"/>
      <c r="G113" s="96"/>
      <c r="H113" s="96"/>
      <c r="I113" s="91"/>
      <c r="J113" s="91"/>
      <c r="K113" s="91"/>
      <c r="L113" s="92"/>
      <c r="M113" s="92"/>
      <c r="N113" s="92"/>
      <c r="O113" s="93"/>
      <c r="P113" s="93"/>
      <c r="Q113" s="94"/>
      <c r="R113" s="94"/>
      <c r="S113" s="95"/>
      <c r="T113" s="95"/>
    </row>
    <row r="114" spans="1:20" x14ac:dyDescent="0.25">
      <c r="A114" s="83"/>
      <c r="B114" s="84"/>
      <c r="C114" s="84"/>
      <c r="D114" s="85"/>
      <c r="E114" s="83"/>
      <c r="F114" s="83"/>
      <c r="G114" s="83"/>
      <c r="H114" s="83"/>
      <c r="I114" s="77"/>
      <c r="J114" s="77"/>
      <c r="K114" s="77"/>
      <c r="L114" s="79"/>
      <c r="M114" s="79"/>
      <c r="N114" s="79"/>
      <c r="O114" s="80"/>
      <c r="P114" s="80"/>
      <c r="Q114" s="81"/>
      <c r="R114" s="81"/>
      <c r="S114" s="82"/>
      <c r="T114" s="82"/>
    </row>
    <row r="115" spans="1:20" x14ac:dyDescent="0.25">
      <c r="A115" s="83"/>
      <c r="B115" s="84"/>
      <c r="C115" s="84"/>
      <c r="D115" s="85"/>
      <c r="E115" s="83"/>
      <c r="F115" s="83"/>
      <c r="G115" s="83"/>
      <c r="H115" s="83"/>
      <c r="I115" s="78"/>
      <c r="J115" s="78"/>
      <c r="K115" s="78"/>
      <c r="L115" s="79"/>
      <c r="M115" s="79"/>
      <c r="N115" s="79"/>
      <c r="O115" s="80"/>
      <c r="P115" s="80"/>
      <c r="Q115" s="81"/>
      <c r="R115" s="81"/>
      <c r="S115" s="82"/>
      <c r="T115" s="82"/>
    </row>
    <row r="116" spans="1:20" x14ac:dyDescent="0.25">
      <c r="A116" s="96"/>
      <c r="B116" s="97"/>
      <c r="C116" s="97"/>
      <c r="D116" s="98"/>
      <c r="E116" s="96"/>
      <c r="F116" s="96"/>
      <c r="G116" s="96"/>
      <c r="H116" s="96"/>
      <c r="I116" s="90"/>
      <c r="J116" s="90"/>
      <c r="K116" s="90"/>
      <c r="L116" s="92"/>
      <c r="M116" s="92"/>
      <c r="N116" s="92"/>
      <c r="O116" s="93"/>
      <c r="P116" s="93"/>
      <c r="Q116" s="94"/>
      <c r="R116" s="94"/>
      <c r="S116" s="95"/>
      <c r="T116" s="95"/>
    </row>
    <row r="117" spans="1:20" x14ac:dyDescent="0.25">
      <c r="A117" s="96"/>
      <c r="B117" s="97"/>
      <c r="C117" s="97"/>
      <c r="D117" s="98"/>
      <c r="E117" s="96"/>
      <c r="F117" s="96"/>
      <c r="G117" s="96"/>
      <c r="H117" s="96"/>
      <c r="I117" s="91"/>
      <c r="J117" s="91"/>
      <c r="K117" s="91"/>
      <c r="L117" s="92"/>
      <c r="M117" s="92"/>
      <c r="N117" s="92"/>
      <c r="O117" s="93"/>
      <c r="P117" s="93"/>
      <c r="Q117" s="94"/>
      <c r="R117" s="94"/>
      <c r="S117" s="95"/>
      <c r="T117" s="95"/>
    </row>
    <row r="118" spans="1:20" x14ac:dyDescent="0.25">
      <c r="A118" s="83"/>
      <c r="B118" s="84"/>
      <c r="C118" s="84"/>
      <c r="D118" s="85"/>
      <c r="E118" s="83"/>
      <c r="F118" s="83"/>
      <c r="G118" s="83"/>
      <c r="H118" s="83"/>
      <c r="I118" s="77"/>
      <c r="J118" s="77"/>
      <c r="K118" s="77"/>
      <c r="L118" s="79"/>
      <c r="M118" s="79"/>
      <c r="N118" s="79"/>
      <c r="O118" s="80"/>
      <c r="P118" s="80"/>
      <c r="Q118" s="81"/>
      <c r="R118" s="81"/>
      <c r="S118" s="82"/>
      <c r="T118" s="82"/>
    </row>
    <row r="119" spans="1:20" x14ac:dyDescent="0.25">
      <c r="A119" s="83"/>
      <c r="B119" s="84"/>
      <c r="C119" s="84"/>
      <c r="D119" s="85"/>
      <c r="E119" s="83"/>
      <c r="F119" s="83"/>
      <c r="G119" s="83"/>
      <c r="H119" s="83"/>
      <c r="I119" s="78"/>
      <c r="J119" s="78"/>
      <c r="K119" s="78"/>
      <c r="L119" s="79"/>
      <c r="M119" s="79"/>
      <c r="N119" s="79"/>
      <c r="O119" s="80"/>
      <c r="P119" s="80"/>
      <c r="Q119" s="81"/>
      <c r="R119" s="81"/>
      <c r="S119" s="82"/>
      <c r="T119" s="82"/>
    </row>
    <row r="120" spans="1:20" x14ac:dyDescent="0.25">
      <c r="A120" s="96"/>
      <c r="B120" s="97"/>
      <c r="C120" s="97"/>
      <c r="D120" s="98"/>
      <c r="E120" s="96"/>
      <c r="F120" s="96"/>
      <c r="G120" s="96"/>
      <c r="H120" s="96"/>
      <c r="I120" s="90"/>
      <c r="J120" s="90"/>
      <c r="K120" s="90"/>
      <c r="L120" s="92"/>
      <c r="M120" s="92"/>
      <c r="N120" s="92"/>
      <c r="O120" s="93"/>
      <c r="P120" s="93"/>
      <c r="Q120" s="94"/>
      <c r="R120" s="94"/>
      <c r="S120" s="95"/>
      <c r="T120" s="95"/>
    </row>
    <row r="121" spans="1:20" x14ac:dyDescent="0.25">
      <c r="A121" s="96"/>
      <c r="B121" s="97"/>
      <c r="C121" s="97"/>
      <c r="D121" s="98"/>
      <c r="E121" s="96"/>
      <c r="F121" s="96"/>
      <c r="G121" s="96"/>
      <c r="H121" s="96"/>
      <c r="I121" s="91"/>
      <c r="J121" s="91"/>
      <c r="K121" s="91"/>
      <c r="L121" s="92"/>
      <c r="M121" s="92"/>
      <c r="N121" s="92"/>
      <c r="O121" s="93"/>
      <c r="P121" s="93"/>
      <c r="Q121" s="94"/>
      <c r="R121" s="94"/>
      <c r="S121" s="95"/>
      <c r="T121" s="95"/>
    </row>
    <row r="122" spans="1:20" x14ac:dyDescent="0.25">
      <c r="A122" s="83"/>
      <c r="B122" s="84"/>
      <c r="C122" s="84"/>
      <c r="D122" s="85"/>
      <c r="E122" s="83"/>
      <c r="F122" s="83"/>
      <c r="G122" s="83"/>
      <c r="H122" s="83"/>
      <c r="I122" s="77"/>
      <c r="J122" s="77"/>
      <c r="K122" s="77"/>
      <c r="L122" s="79"/>
      <c r="M122" s="79"/>
      <c r="N122" s="79"/>
      <c r="O122" s="80"/>
      <c r="P122" s="80"/>
      <c r="Q122" s="81"/>
      <c r="R122" s="81"/>
      <c r="S122" s="82"/>
      <c r="T122" s="82"/>
    </row>
    <row r="123" spans="1:20" x14ac:dyDescent="0.25">
      <c r="A123" s="83"/>
      <c r="B123" s="84"/>
      <c r="C123" s="84"/>
      <c r="D123" s="85"/>
      <c r="E123" s="83"/>
      <c r="F123" s="83"/>
      <c r="G123" s="83"/>
      <c r="H123" s="83"/>
      <c r="I123" s="78"/>
      <c r="J123" s="78"/>
      <c r="K123" s="78"/>
      <c r="L123" s="79"/>
      <c r="M123" s="79"/>
      <c r="N123" s="79"/>
      <c r="O123" s="80"/>
      <c r="P123" s="80"/>
      <c r="Q123" s="81"/>
      <c r="R123" s="81"/>
      <c r="S123" s="82"/>
      <c r="T123" s="82"/>
    </row>
    <row r="124" spans="1:20" x14ac:dyDescent="0.25">
      <c r="A124" s="96"/>
      <c r="B124" s="97"/>
      <c r="C124" s="97"/>
      <c r="D124" s="98"/>
      <c r="E124" s="96"/>
      <c r="F124" s="96"/>
      <c r="G124" s="96"/>
      <c r="H124" s="96"/>
      <c r="I124" s="90"/>
      <c r="J124" s="90"/>
      <c r="K124" s="90"/>
      <c r="L124" s="92"/>
      <c r="M124" s="92"/>
      <c r="N124" s="92"/>
      <c r="O124" s="93"/>
      <c r="P124" s="93"/>
      <c r="Q124" s="94"/>
      <c r="R124" s="94"/>
      <c r="S124" s="95"/>
      <c r="T124" s="95"/>
    </row>
    <row r="125" spans="1:20" x14ac:dyDescent="0.25">
      <c r="A125" s="96"/>
      <c r="B125" s="97"/>
      <c r="C125" s="97"/>
      <c r="D125" s="98"/>
      <c r="E125" s="96"/>
      <c r="F125" s="96"/>
      <c r="G125" s="96"/>
      <c r="H125" s="96"/>
      <c r="I125" s="91"/>
      <c r="J125" s="91"/>
      <c r="K125" s="91"/>
      <c r="L125" s="92"/>
      <c r="M125" s="92"/>
      <c r="N125" s="92"/>
      <c r="O125" s="93"/>
      <c r="P125" s="93"/>
      <c r="Q125" s="94"/>
      <c r="R125" s="94"/>
      <c r="S125" s="95"/>
      <c r="T125" s="95"/>
    </row>
    <row r="126" spans="1:20" x14ac:dyDescent="0.25">
      <c r="A126" s="83"/>
      <c r="B126" s="84"/>
      <c r="C126" s="84"/>
      <c r="D126" s="85"/>
      <c r="E126" s="83"/>
      <c r="F126" s="83"/>
      <c r="G126" s="83"/>
      <c r="H126" s="83"/>
      <c r="I126" s="77"/>
      <c r="J126" s="77"/>
      <c r="K126" s="77"/>
      <c r="L126" s="79"/>
      <c r="M126" s="79"/>
      <c r="N126" s="79"/>
      <c r="O126" s="80"/>
      <c r="P126" s="80"/>
      <c r="Q126" s="81"/>
      <c r="R126" s="81"/>
      <c r="S126" s="82"/>
      <c r="T126" s="82"/>
    </row>
    <row r="127" spans="1:20" x14ac:dyDescent="0.25">
      <c r="A127" s="83"/>
      <c r="B127" s="84"/>
      <c r="C127" s="84"/>
      <c r="D127" s="85"/>
      <c r="E127" s="83"/>
      <c r="F127" s="83"/>
      <c r="G127" s="83"/>
      <c r="H127" s="83"/>
      <c r="I127" s="78"/>
      <c r="J127" s="78"/>
      <c r="K127" s="78"/>
      <c r="L127" s="79"/>
      <c r="M127" s="79"/>
      <c r="N127" s="79"/>
      <c r="O127" s="80"/>
      <c r="P127" s="80"/>
      <c r="Q127" s="81"/>
      <c r="R127" s="81"/>
      <c r="S127" s="82"/>
      <c r="T127" s="82"/>
    </row>
    <row r="128" spans="1:20" x14ac:dyDescent="0.25">
      <c r="A128" s="96"/>
      <c r="B128" s="97"/>
      <c r="C128" s="97"/>
      <c r="D128" s="98"/>
      <c r="E128" s="96"/>
      <c r="F128" s="96"/>
      <c r="G128" s="96"/>
      <c r="H128" s="96"/>
      <c r="I128" s="90"/>
      <c r="J128" s="90"/>
      <c r="K128" s="90"/>
      <c r="L128" s="92"/>
      <c r="M128" s="92"/>
      <c r="N128" s="92"/>
      <c r="O128" s="93"/>
      <c r="P128" s="93"/>
      <c r="Q128" s="94"/>
      <c r="R128" s="94"/>
      <c r="S128" s="95"/>
      <c r="T128" s="95"/>
    </row>
    <row r="129" spans="1:20" x14ac:dyDescent="0.25">
      <c r="A129" s="96"/>
      <c r="B129" s="97"/>
      <c r="C129" s="97"/>
      <c r="D129" s="98"/>
      <c r="E129" s="96"/>
      <c r="F129" s="96"/>
      <c r="G129" s="96"/>
      <c r="H129" s="96"/>
      <c r="I129" s="91"/>
      <c r="J129" s="91"/>
      <c r="K129" s="91"/>
      <c r="L129" s="92"/>
      <c r="M129" s="92"/>
      <c r="N129" s="92"/>
      <c r="O129" s="93"/>
      <c r="P129" s="93"/>
      <c r="Q129" s="94"/>
      <c r="R129" s="94"/>
      <c r="S129" s="95"/>
      <c r="T129" s="95"/>
    </row>
    <row r="130" spans="1:20" x14ac:dyDescent="0.25">
      <c r="A130" s="83"/>
      <c r="B130" s="84"/>
      <c r="C130" s="84"/>
      <c r="D130" s="85"/>
      <c r="E130" s="83"/>
      <c r="F130" s="83"/>
      <c r="G130" s="83"/>
      <c r="H130" s="83"/>
      <c r="I130" s="77"/>
      <c r="J130" s="77"/>
      <c r="K130" s="77"/>
      <c r="L130" s="79"/>
      <c r="M130" s="79"/>
      <c r="N130" s="79"/>
      <c r="O130" s="80"/>
      <c r="P130" s="80"/>
      <c r="Q130" s="81"/>
      <c r="R130" s="81"/>
      <c r="S130" s="82"/>
      <c r="T130" s="82"/>
    </row>
    <row r="131" spans="1:20" x14ac:dyDescent="0.25">
      <c r="A131" s="83"/>
      <c r="B131" s="84"/>
      <c r="C131" s="84"/>
      <c r="D131" s="85"/>
      <c r="E131" s="83"/>
      <c r="F131" s="83"/>
      <c r="G131" s="83"/>
      <c r="H131" s="83"/>
      <c r="I131" s="78"/>
      <c r="J131" s="78"/>
      <c r="K131" s="78"/>
      <c r="L131" s="79"/>
      <c r="M131" s="79"/>
      <c r="N131" s="79"/>
      <c r="O131" s="80"/>
      <c r="P131" s="80"/>
      <c r="Q131" s="81"/>
      <c r="R131" s="81"/>
      <c r="S131" s="82"/>
      <c r="T131" s="82"/>
    </row>
    <row r="132" spans="1:20" x14ac:dyDescent="0.25">
      <c r="A132" s="96"/>
      <c r="B132" s="97"/>
      <c r="C132" s="97"/>
      <c r="D132" s="98"/>
      <c r="E132" s="96"/>
      <c r="F132" s="96"/>
      <c r="G132" s="96"/>
      <c r="H132" s="96"/>
      <c r="I132" s="90"/>
      <c r="J132" s="90"/>
      <c r="K132" s="90"/>
      <c r="L132" s="92"/>
      <c r="M132" s="92"/>
      <c r="N132" s="92"/>
      <c r="O132" s="93"/>
      <c r="P132" s="93"/>
      <c r="Q132" s="94"/>
      <c r="R132" s="94"/>
      <c r="S132" s="95"/>
      <c r="T132" s="95"/>
    </row>
    <row r="133" spans="1:20" x14ac:dyDescent="0.25">
      <c r="A133" s="96"/>
      <c r="B133" s="97"/>
      <c r="C133" s="97"/>
      <c r="D133" s="98"/>
      <c r="E133" s="96"/>
      <c r="F133" s="96"/>
      <c r="G133" s="96"/>
      <c r="H133" s="96"/>
      <c r="I133" s="91"/>
      <c r="J133" s="91"/>
      <c r="K133" s="91"/>
      <c r="L133" s="92"/>
      <c r="M133" s="92"/>
      <c r="N133" s="92"/>
      <c r="O133" s="93"/>
      <c r="P133" s="93"/>
      <c r="Q133" s="94"/>
      <c r="R133" s="94"/>
      <c r="S133" s="95"/>
      <c r="T133" s="95"/>
    </row>
    <row r="134" spans="1:20" x14ac:dyDescent="0.25">
      <c r="A134" s="83"/>
      <c r="B134" s="84"/>
      <c r="C134" s="84"/>
      <c r="D134" s="85"/>
      <c r="E134" s="83"/>
      <c r="F134" s="83"/>
      <c r="G134" s="83"/>
      <c r="H134" s="83"/>
      <c r="I134" s="77"/>
      <c r="J134" s="77"/>
      <c r="K134" s="77"/>
      <c r="L134" s="79"/>
      <c r="M134" s="79"/>
      <c r="N134" s="79"/>
      <c r="O134" s="80"/>
      <c r="P134" s="80"/>
      <c r="Q134" s="81"/>
      <c r="R134" s="81"/>
      <c r="S134" s="82"/>
      <c r="T134" s="82"/>
    </row>
    <row r="135" spans="1:20" x14ac:dyDescent="0.25">
      <c r="A135" s="83"/>
      <c r="B135" s="84"/>
      <c r="C135" s="84"/>
      <c r="D135" s="85"/>
      <c r="E135" s="83"/>
      <c r="F135" s="83"/>
      <c r="G135" s="83"/>
      <c r="H135" s="83"/>
      <c r="I135" s="78"/>
      <c r="J135" s="78"/>
      <c r="K135" s="78"/>
      <c r="L135" s="79"/>
      <c r="M135" s="79"/>
      <c r="N135" s="79"/>
      <c r="O135" s="80"/>
      <c r="P135" s="80"/>
      <c r="Q135" s="81"/>
      <c r="R135" s="81"/>
      <c r="S135" s="82"/>
      <c r="T135" s="82"/>
    </row>
    <row r="136" spans="1:20" x14ac:dyDescent="0.25">
      <c r="A136" s="96"/>
      <c r="B136" s="97"/>
      <c r="C136" s="97"/>
      <c r="D136" s="98"/>
      <c r="E136" s="96"/>
      <c r="F136" s="96"/>
      <c r="G136" s="96"/>
      <c r="H136" s="96"/>
      <c r="I136" s="90"/>
      <c r="J136" s="90"/>
      <c r="K136" s="90"/>
      <c r="L136" s="92"/>
      <c r="M136" s="92"/>
      <c r="N136" s="92"/>
      <c r="O136" s="93"/>
      <c r="P136" s="93"/>
      <c r="Q136" s="94"/>
      <c r="R136" s="94"/>
      <c r="S136" s="95"/>
      <c r="T136" s="95"/>
    </row>
    <row r="137" spans="1:20" x14ac:dyDescent="0.25">
      <c r="A137" s="96"/>
      <c r="B137" s="97"/>
      <c r="C137" s="97"/>
      <c r="D137" s="98"/>
      <c r="E137" s="96"/>
      <c r="F137" s="96"/>
      <c r="G137" s="96"/>
      <c r="H137" s="96"/>
      <c r="I137" s="91"/>
      <c r="J137" s="91"/>
      <c r="K137" s="91"/>
      <c r="L137" s="92"/>
      <c r="M137" s="92"/>
      <c r="N137" s="92"/>
      <c r="O137" s="93"/>
      <c r="P137" s="93"/>
      <c r="Q137" s="94"/>
      <c r="R137" s="94"/>
      <c r="S137" s="95"/>
      <c r="T137" s="95"/>
    </row>
    <row r="138" spans="1:20" x14ac:dyDescent="0.25">
      <c r="A138" s="83"/>
      <c r="B138" s="84"/>
      <c r="C138" s="84"/>
      <c r="D138" s="85"/>
      <c r="E138" s="83"/>
      <c r="F138" s="83"/>
      <c r="G138" s="83"/>
      <c r="H138" s="83"/>
      <c r="I138" s="77"/>
      <c r="J138" s="77"/>
      <c r="K138" s="77"/>
      <c r="L138" s="79"/>
      <c r="M138" s="79"/>
      <c r="N138" s="79"/>
      <c r="O138" s="80"/>
      <c r="P138" s="80"/>
      <c r="Q138" s="81">
        <f>SUM(Q10:R137)</f>
        <v>152441.64000000001</v>
      </c>
      <c r="R138" s="81"/>
      <c r="S138" s="82"/>
      <c r="T138" s="82"/>
    </row>
    <row r="139" spans="1:20" x14ac:dyDescent="0.25">
      <c r="A139" s="83"/>
      <c r="B139" s="84"/>
      <c r="C139" s="84"/>
      <c r="D139" s="85"/>
      <c r="E139" s="83"/>
      <c r="F139" s="83"/>
      <c r="G139" s="83"/>
      <c r="H139" s="83"/>
      <c r="I139" s="78"/>
      <c r="J139" s="78"/>
      <c r="K139" s="78"/>
      <c r="L139" s="79"/>
      <c r="M139" s="79"/>
      <c r="N139" s="79"/>
      <c r="O139" s="80"/>
      <c r="P139" s="80"/>
      <c r="Q139" s="81"/>
      <c r="R139" s="81"/>
      <c r="S139" s="82"/>
      <c r="T139" s="82"/>
    </row>
  </sheetData>
  <mergeCells count="790"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6:K77"/>
    <mergeCell ref="L76:N77"/>
    <mergeCell ref="O76:P76"/>
    <mergeCell ref="Q76:R77"/>
    <mergeCell ref="S76:T77"/>
    <mergeCell ref="O77:P77"/>
    <mergeCell ref="A76:A77"/>
    <mergeCell ref="B76:C77"/>
    <mergeCell ref="D76:D77"/>
    <mergeCell ref="E76:H77"/>
    <mergeCell ref="I76:I77"/>
    <mergeCell ref="J76:J77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K80:K81"/>
    <mergeCell ref="L80:N81"/>
    <mergeCell ref="O80:P80"/>
    <mergeCell ref="Q80:R81"/>
    <mergeCell ref="S80:T81"/>
    <mergeCell ref="O81:P81"/>
    <mergeCell ref="A80:A81"/>
    <mergeCell ref="B80:C81"/>
    <mergeCell ref="D80:D81"/>
    <mergeCell ref="E80:H81"/>
    <mergeCell ref="I80:I81"/>
    <mergeCell ref="J80:J81"/>
    <mergeCell ref="K82:K83"/>
    <mergeCell ref="L82:N83"/>
    <mergeCell ref="O82:P82"/>
    <mergeCell ref="Q82:R83"/>
    <mergeCell ref="S82:T83"/>
    <mergeCell ref="O83:P83"/>
    <mergeCell ref="A82:A83"/>
    <mergeCell ref="B82:C83"/>
    <mergeCell ref="D82:D83"/>
    <mergeCell ref="E82:H83"/>
    <mergeCell ref="I82:I83"/>
    <mergeCell ref="J82:J83"/>
    <mergeCell ref="K84:K85"/>
    <mergeCell ref="L84:N85"/>
    <mergeCell ref="O84:P84"/>
    <mergeCell ref="Q84:R85"/>
    <mergeCell ref="S84:T85"/>
    <mergeCell ref="O85:P85"/>
    <mergeCell ref="A84:A85"/>
    <mergeCell ref="B84:C85"/>
    <mergeCell ref="D84:D85"/>
    <mergeCell ref="E84:H85"/>
    <mergeCell ref="I84:I85"/>
    <mergeCell ref="J84:J85"/>
    <mergeCell ref="K86:K87"/>
    <mergeCell ref="L86:N87"/>
    <mergeCell ref="O86:P86"/>
    <mergeCell ref="Q86:R87"/>
    <mergeCell ref="S86:T87"/>
    <mergeCell ref="O87:P87"/>
    <mergeCell ref="A86:A87"/>
    <mergeCell ref="B86:C87"/>
    <mergeCell ref="D86:D87"/>
    <mergeCell ref="E86:H87"/>
    <mergeCell ref="I86:I87"/>
    <mergeCell ref="J86:J87"/>
    <mergeCell ref="K88:K89"/>
    <mergeCell ref="L88:N89"/>
    <mergeCell ref="O88:P88"/>
    <mergeCell ref="Q88:R89"/>
    <mergeCell ref="S88:T89"/>
    <mergeCell ref="O89:P89"/>
    <mergeCell ref="A88:A89"/>
    <mergeCell ref="B88:C89"/>
    <mergeCell ref="D88:D89"/>
    <mergeCell ref="E88:H89"/>
    <mergeCell ref="I88:I89"/>
    <mergeCell ref="J88:J89"/>
    <mergeCell ref="K90:K91"/>
    <mergeCell ref="L90:N91"/>
    <mergeCell ref="O90:P90"/>
    <mergeCell ref="Q90:R91"/>
    <mergeCell ref="S90:T91"/>
    <mergeCell ref="O91:P91"/>
    <mergeCell ref="A90:A91"/>
    <mergeCell ref="B90:C91"/>
    <mergeCell ref="D90:D91"/>
    <mergeCell ref="E90:H91"/>
    <mergeCell ref="I90:I91"/>
    <mergeCell ref="J90:J91"/>
    <mergeCell ref="K92:K93"/>
    <mergeCell ref="L92:N93"/>
    <mergeCell ref="O92:P92"/>
    <mergeCell ref="Q92:R93"/>
    <mergeCell ref="S92:T93"/>
    <mergeCell ref="O93:P93"/>
    <mergeCell ref="A92:A93"/>
    <mergeCell ref="B92:C93"/>
    <mergeCell ref="D92:D93"/>
    <mergeCell ref="E92:H93"/>
    <mergeCell ref="I92:I93"/>
    <mergeCell ref="J92:J93"/>
    <mergeCell ref="K94:K95"/>
    <mergeCell ref="L94:N95"/>
    <mergeCell ref="O94:P94"/>
    <mergeCell ref="Q94:R95"/>
    <mergeCell ref="S94:T95"/>
    <mergeCell ref="O95:P95"/>
    <mergeCell ref="A94:A95"/>
    <mergeCell ref="B94:C95"/>
    <mergeCell ref="D94:D95"/>
    <mergeCell ref="E94:H95"/>
    <mergeCell ref="I94:I95"/>
    <mergeCell ref="J94:J95"/>
    <mergeCell ref="K96:K97"/>
    <mergeCell ref="L96:N97"/>
    <mergeCell ref="O96:P96"/>
    <mergeCell ref="Q96:R97"/>
    <mergeCell ref="S96:T97"/>
    <mergeCell ref="O97:P97"/>
    <mergeCell ref="A96:A97"/>
    <mergeCell ref="B96:C97"/>
    <mergeCell ref="D96:D97"/>
    <mergeCell ref="E96:H97"/>
    <mergeCell ref="I96:I97"/>
    <mergeCell ref="J96:J97"/>
    <mergeCell ref="K98:K99"/>
    <mergeCell ref="L98:N99"/>
    <mergeCell ref="O98:P98"/>
    <mergeCell ref="Q98:R99"/>
    <mergeCell ref="S98:T99"/>
    <mergeCell ref="O99:P99"/>
    <mergeCell ref="A98:A99"/>
    <mergeCell ref="B98:C99"/>
    <mergeCell ref="D98:D99"/>
    <mergeCell ref="E98:H99"/>
    <mergeCell ref="I98:I99"/>
    <mergeCell ref="J98:J99"/>
    <mergeCell ref="K100:K101"/>
    <mergeCell ref="L100:N101"/>
    <mergeCell ref="O100:P100"/>
    <mergeCell ref="Q100:R101"/>
    <mergeCell ref="S100:T101"/>
    <mergeCell ref="O101:P101"/>
    <mergeCell ref="A100:A101"/>
    <mergeCell ref="B100:C101"/>
    <mergeCell ref="D100:D101"/>
    <mergeCell ref="E100:H101"/>
    <mergeCell ref="I100:I101"/>
    <mergeCell ref="J100:J101"/>
    <mergeCell ref="K102:K103"/>
    <mergeCell ref="L102:N103"/>
    <mergeCell ref="O102:P102"/>
    <mergeCell ref="Q102:R103"/>
    <mergeCell ref="S102:T103"/>
    <mergeCell ref="O103:P103"/>
    <mergeCell ref="A102:A103"/>
    <mergeCell ref="B102:C103"/>
    <mergeCell ref="D102:D103"/>
    <mergeCell ref="E102:H103"/>
    <mergeCell ref="I102:I103"/>
    <mergeCell ref="J102:J103"/>
    <mergeCell ref="K104:K105"/>
    <mergeCell ref="L104:N105"/>
    <mergeCell ref="O104:P104"/>
    <mergeCell ref="Q104:R105"/>
    <mergeCell ref="S104:T105"/>
    <mergeCell ref="O105:P105"/>
    <mergeCell ref="A104:A105"/>
    <mergeCell ref="B104:C105"/>
    <mergeCell ref="D104:D105"/>
    <mergeCell ref="E104:H105"/>
    <mergeCell ref="I104:I105"/>
    <mergeCell ref="J104:J105"/>
    <mergeCell ref="K106:K107"/>
    <mergeCell ref="L106:N107"/>
    <mergeCell ref="O106:P106"/>
    <mergeCell ref="Q106:R107"/>
    <mergeCell ref="S106:T107"/>
    <mergeCell ref="O107:P107"/>
    <mergeCell ref="A106:A107"/>
    <mergeCell ref="B106:C107"/>
    <mergeCell ref="D106:D107"/>
    <mergeCell ref="E106:H107"/>
    <mergeCell ref="I106:I107"/>
    <mergeCell ref="J106:J107"/>
    <mergeCell ref="K108:K109"/>
    <mergeCell ref="L108:N109"/>
    <mergeCell ref="O108:P108"/>
    <mergeCell ref="Q108:R109"/>
    <mergeCell ref="S108:T109"/>
    <mergeCell ref="O109:P109"/>
    <mergeCell ref="A108:A109"/>
    <mergeCell ref="B108:C109"/>
    <mergeCell ref="D108:D109"/>
    <mergeCell ref="E108:H109"/>
    <mergeCell ref="I108:I109"/>
    <mergeCell ref="J108:J109"/>
    <mergeCell ref="K110:K111"/>
    <mergeCell ref="L110:N111"/>
    <mergeCell ref="O110:P110"/>
    <mergeCell ref="Q110:R111"/>
    <mergeCell ref="S110:T111"/>
    <mergeCell ref="O111:P111"/>
    <mergeCell ref="A110:A111"/>
    <mergeCell ref="B110:C111"/>
    <mergeCell ref="D110:D111"/>
    <mergeCell ref="E110:H111"/>
    <mergeCell ref="I110:I111"/>
    <mergeCell ref="J110:J111"/>
    <mergeCell ref="K112:K113"/>
    <mergeCell ref="L112:N113"/>
    <mergeCell ref="O112:P112"/>
    <mergeCell ref="Q112:R113"/>
    <mergeCell ref="S112:T113"/>
    <mergeCell ref="O113:P113"/>
    <mergeCell ref="A112:A113"/>
    <mergeCell ref="B112:C113"/>
    <mergeCell ref="D112:D113"/>
    <mergeCell ref="E112:H113"/>
    <mergeCell ref="I112:I113"/>
    <mergeCell ref="J112:J113"/>
    <mergeCell ref="K114:K115"/>
    <mergeCell ref="L114:N115"/>
    <mergeCell ref="O114:P114"/>
    <mergeCell ref="Q114:R115"/>
    <mergeCell ref="S114:T115"/>
    <mergeCell ref="O115:P115"/>
    <mergeCell ref="A114:A115"/>
    <mergeCell ref="B114:C115"/>
    <mergeCell ref="D114:D115"/>
    <mergeCell ref="E114:H115"/>
    <mergeCell ref="I114:I115"/>
    <mergeCell ref="J114:J115"/>
    <mergeCell ref="K116:K117"/>
    <mergeCell ref="L116:N117"/>
    <mergeCell ref="O116:P116"/>
    <mergeCell ref="Q116:R117"/>
    <mergeCell ref="S116:T117"/>
    <mergeCell ref="O117:P117"/>
    <mergeCell ref="A116:A117"/>
    <mergeCell ref="B116:C117"/>
    <mergeCell ref="D116:D117"/>
    <mergeCell ref="E116:H117"/>
    <mergeCell ref="I116:I117"/>
    <mergeCell ref="J116:J117"/>
    <mergeCell ref="K118:K119"/>
    <mergeCell ref="L118:N119"/>
    <mergeCell ref="O118:P118"/>
    <mergeCell ref="Q118:R119"/>
    <mergeCell ref="S118:T119"/>
    <mergeCell ref="O119:P119"/>
    <mergeCell ref="A118:A119"/>
    <mergeCell ref="B118:C119"/>
    <mergeCell ref="D118:D119"/>
    <mergeCell ref="E118:H119"/>
    <mergeCell ref="I118:I119"/>
    <mergeCell ref="J118:J119"/>
    <mergeCell ref="K120:K121"/>
    <mergeCell ref="L120:N121"/>
    <mergeCell ref="O120:P120"/>
    <mergeCell ref="Q120:R121"/>
    <mergeCell ref="S120:T121"/>
    <mergeCell ref="O121:P121"/>
    <mergeCell ref="A120:A121"/>
    <mergeCell ref="B120:C121"/>
    <mergeCell ref="D120:D121"/>
    <mergeCell ref="E120:H121"/>
    <mergeCell ref="I120:I121"/>
    <mergeCell ref="J120:J121"/>
    <mergeCell ref="K122:K123"/>
    <mergeCell ref="L122:N123"/>
    <mergeCell ref="O122:P122"/>
    <mergeCell ref="Q122:R123"/>
    <mergeCell ref="S122:T123"/>
    <mergeCell ref="O123:P123"/>
    <mergeCell ref="A122:A123"/>
    <mergeCell ref="B122:C123"/>
    <mergeCell ref="D122:D123"/>
    <mergeCell ref="E122:H123"/>
    <mergeCell ref="I122:I123"/>
    <mergeCell ref="J122:J123"/>
    <mergeCell ref="K124:K125"/>
    <mergeCell ref="L124:N125"/>
    <mergeCell ref="O124:P124"/>
    <mergeCell ref="Q124:R125"/>
    <mergeCell ref="S124:T125"/>
    <mergeCell ref="O125:P125"/>
    <mergeCell ref="A124:A125"/>
    <mergeCell ref="B124:C125"/>
    <mergeCell ref="D124:D125"/>
    <mergeCell ref="E124:H125"/>
    <mergeCell ref="I124:I125"/>
    <mergeCell ref="J124:J125"/>
    <mergeCell ref="K126:K127"/>
    <mergeCell ref="L126:N127"/>
    <mergeCell ref="O126:P126"/>
    <mergeCell ref="Q126:R127"/>
    <mergeCell ref="S126:T127"/>
    <mergeCell ref="O127:P127"/>
    <mergeCell ref="A126:A127"/>
    <mergeCell ref="B126:C127"/>
    <mergeCell ref="D126:D127"/>
    <mergeCell ref="E126:H127"/>
    <mergeCell ref="I126:I127"/>
    <mergeCell ref="J126:J127"/>
    <mergeCell ref="K128:K129"/>
    <mergeCell ref="L128:N129"/>
    <mergeCell ref="O128:P128"/>
    <mergeCell ref="Q128:R129"/>
    <mergeCell ref="S128:T129"/>
    <mergeCell ref="O129:P129"/>
    <mergeCell ref="A128:A129"/>
    <mergeCell ref="B128:C129"/>
    <mergeCell ref="D128:D129"/>
    <mergeCell ref="E128:H129"/>
    <mergeCell ref="I128:I129"/>
    <mergeCell ref="J128:J129"/>
    <mergeCell ref="K130:K131"/>
    <mergeCell ref="L130:N131"/>
    <mergeCell ref="O130:P130"/>
    <mergeCell ref="Q130:R131"/>
    <mergeCell ref="S130:T131"/>
    <mergeCell ref="O131:P131"/>
    <mergeCell ref="A130:A131"/>
    <mergeCell ref="B130:C131"/>
    <mergeCell ref="D130:D131"/>
    <mergeCell ref="E130:H131"/>
    <mergeCell ref="I130:I131"/>
    <mergeCell ref="J130:J131"/>
    <mergeCell ref="K132:K133"/>
    <mergeCell ref="L132:N133"/>
    <mergeCell ref="O132:P132"/>
    <mergeCell ref="Q132:R133"/>
    <mergeCell ref="S132:T133"/>
    <mergeCell ref="O133:P133"/>
    <mergeCell ref="A132:A133"/>
    <mergeCell ref="B132:C133"/>
    <mergeCell ref="D132:D133"/>
    <mergeCell ref="E132:H133"/>
    <mergeCell ref="I132:I133"/>
    <mergeCell ref="J132:J133"/>
    <mergeCell ref="K134:K135"/>
    <mergeCell ref="L134:N135"/>
    <mergeCell ref="O134:P134"/>
    <mergeCell ref="Q134:R135"/>
    <mergeCell ref="S134:T135"/>
    <mergeCell ref="O135:P135"/>
    <mergeCell ref="A134:A135"/>
    <mergeCell ref="B134:C135"/>
    <mergeCell ref="D134:D135"/>
    <mergeCell ref="E134:H135"/>
    <mergeCell ref="I134:I135"/>
    <mergeCell ref="J134:J135"/>
    <mergeCell ref="K136:K137"/>
    <mergeCell ref="L136:N137"/>
    <mergeCell ref="O136:P136"/>
    <mergeCell ref="Q136:R137"/>
    <mergeCell ref="S136:T137"/>
    <mergeCell ref="O137:P137"/>
    <mergeCell ref="A136:A137"/>
    <mergeCell ref="B136:C137"/>
    <mergeCell ref="D136:D137"/>
    <mergeCell ref="E136:H137"/>
    <mergeCell ref="I136:I137"/>
    <mergeCell ref="J136:J137"/>
    <mergeCell ref="K138:K139"/>
    <mergeCell ref="L138:N139"/>
    <mergeCell ref="O138:P138"/>
    <mergeCell ref="Q138:R139"/>
    <mergeCell ref="S138:T139"/>
    <mergeCell ref="O139:P139"/>
    <mergeCell ref="A138:A139"/>
    <mergeCell ref="B138:C139"/>
    <mergeCell ref="D138:D139"/>
    <mergeCell ref="E138:H139"/>
    <mergeCell ref="I138:I139"/>
    <mergeCell ref="J138:J139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87"/>
  <sheetViews>
    <sheetView topLeftCell="A55" workbookViewId="0">
      <selection activeCell="G93" sqref="G93"/>
    </sheetView>
  </sheetViews>
  <sheetFormatPr defaultRowHeight="14.3" x14ac:dyDescent="0.25"/>
  <cols>
    <col min="9" max="9" width="17.140625" customWidth="1"/>
    <col min="10" max="10" width="13.7109375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59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60</v>
      </c>
      <c r="M10" s="13"/>
      <c r="N10" s="8"/>
      <c r="O10" s="16"/>
      <c r="P10" s="17"/>
      <c r="Q10" s="20">
        <v>49255.89</v>
      </c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61</v>
      </c>
      <c r="M12" s="36"/>
      <c r="N12" s="31"/>
      <c r="O12" s="38"/>
      <c r="P12" s="39"/>
      <c r="Q12" s="42">
        <v>2095.61</v>
      </c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62</v>
      </c>
      <c r="M14" s="13"/>
      <c r="N14" s="8"/>
      <c r="O14" s="16"/>
      <c r="P14" s="17"/>
      <c r="Q14" s="20">
        <v>8054.4</v>
      </c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60</v>
      </c>
      <c r="M16" s="36"/>
      <c r="N16" s="31"/>
      <c r="O16" s="38"/>
      <c r="P16" s="39"/>
      <c r="Q16" s="42">
        <v>3055</v>
      </c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61</v>
      </c>
      <c r="M18" s="13"/>
      <c r="N18" s="8"/>
      <c r="O18" s="16"/>
      <c r="P18" s="17"/>
      <c r="Q18" s="20">
        <v>344</v>
      </c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62</v>
      </c>
      <c r="M20" s="36"/>
      <c r="N20" s="31"/>
      <c r="O20" s="38"/>
      <c r="P20" s="39"/>
      <c r="Q20" s="42">
        <v>504.17</v>
      </c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ht="14.3" customHeight="1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ht="14.3" customHeight="1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>
        <v>150</v>
      </c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ht="14.3" customHeight="1" x14ac:dyDescent="0.25">
      <c r="A26" s="96" t="s">
        <v>468</v>
      </c>
      <c r="B26" s="97" t="s">
        <v>469</v>
      </c>
      <c r="C26" s="97"/>
      <c r="D26" s="98" t="s">
        <v>266</v>
      </c>
      <c r="E26" s="96" t="s">
        <v>5</v>
      </c>
      <c r="F26" s="96"/>
      <c r="G26" s="96"/>
      <c r="H26" s="96"/>
      <c r="I26" s="90">
        <v>78344221376</v>
      </c>
      <c r="J26" s="90" t="s">
        <v>6</v>
      </c>
      <c r="K26" s="90">
        <v>3221</v>
      </c>
      <c r="L26" s="92" t="s">
        <v>18</v>
      </c>
      <c r="M26" s="92"/>
      <c r="N26" s="92"/>
      <c r="O26" s="93">
        <v>37.07</v>
      </c>
      <c r="P26" s="93"/>
      <c r="Q26" s="94">
        <f t="shared" ref="Q26" si="0">O26+O27</f>
        <v>37.07</v>
      </c>
      <c r="R26" s="94"/>
      <c r="S26" s="95" t="s">
        <v>470</v>
      </c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ht="14.3" customHeight="1" x14ac:dyDescent="0.25">
      <c r="A28" s="83" t="s">
        <v>471</v>
      </c>
      <c r="B28" s="84" t="s">
        <v>472</v>
      </c>
      <c r="C28" s="84"/>
      <c r="D28" s="85" t="s">
        <v>473</v>
      </c>
      <c r="E28" s="83" t="s">
        <v>474</v>
      </c>
      <c r="F28" s="83"/>
      <c r="G28" s="83"/>
      <c r="H28" s="83"/>
      <c r="I28" s="77">
        <v>97748123085</v>
      </c>
      <c r="J28" s="77" t="s">
        <v>0</v>
      </c>
      <c r="K28" s="77">
        <v>3294</v>
      </c>
      <c r="L28" s="79" t="s">
        <v>272</v>
      </c>
      <c r="M28" s="79"/>
      <c r="N28" s="79"/>
      <c r="O28" s="80">
        <v>70</v>
      </c>
      <c r="P28" s="80"/>
      <c r="Q28" s="81">
        <f t="shared" ref="Q28" si="1">O28+O29</f>
        <v>70</v>
      </c>
      <c r="R28" s="81"/>
      <c r="S28" s="82" t="s">
        <v>470</v>
      </c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ht="14.3" customHeight="1" x14ac:dyDescent="0.25">
      <c r="A30" s="96" t="s">
        <v>475</v>
      </c>
      <c r="B30" s="97" t="s">
        <v>476</v>
      </c>
      <c r="C30" s="97"/>
      <c r="D30" s="98" t="s">
        <v>473</v>
      </c>
      <c r="E30" s="96" t="s">
        <v>246</v>
      </c>
      <c r="F30" s="96"/>
      <c r="G30" s="96"/>
      <c r="H30" s="96"/>
      <c r="I30" s="90">
        <v>44138062462</v>
      </c>
      <c r="J30" s="90" t="s">
        <v>242</v>
      </c>
      <c r="K30" s="90">
        <v>3222</v>
      </c>
      <c r="L30" s="92" t="s">
        <v>7</v>
      </c>
      <c r="M30" s="92"/>
      <c r="N30" s="92"/>
      <c r="O30" s="93">
        <v>291.58</v>
      </c>
      <c r="P30" s="93"/>
      <c r="Q30" s="94">
        <f t="shared" ref="Q30" si="2">O30+O31</f>
        <v>291.58</v>
      </c>
      <c r="R30" s="94"/>
      <c r="S30" s="95" t="s">
        <v>470</v>
      </c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ht="14.3" customHeight="1" x14ac:dyDescent="0.25">
      <c r="A32" s="83" t="s">
        <v>477</v>
      </c>
      <c r="B32" s="84" t="s">
        <v>478</v>
      </c>
      <c r="C32" s="84"/>
      <c r="D32" s="85" t="s">
        <v>343</v>
      </c>
      <c r="E32" s="83" t="s">
        <v>5</v>
      </c>
      <c r="F32" s="83"/>
      <c r="G32" s="83"/>
      <c r="H32" s="83"/>
      <c r="I32" s="77">
        <v>78344221376</v>
      </c>
      <c r="J32" s="77" t="s">
        <v>6</v>
      </c>
      <c r="K32" s="77">
        <v>3222</v>
      </c>
      <c r="L32" s="79" t="s">
        <v>7</v>
      </c>
      <c r="M32" s="79"/>
      <c r="N32" s="79"/>
      <c r="O32" s="80">
        <v>22.1</v>
      </c>
      <c r="P32" s="80"/>
      <c r="Q32" s="81">
        <f t="shared" ref="Q32" si="3">O32+O33</f>
        <v>22.1</v>
      </c>
      <c r="R32" s="81"/>
      <c r="S32" s="82" t="s">
        <v>470</v>
      </c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ht="14.3" customHeight="1" x14ac:dyDescent="0.25">
      <c r="A34" s="96" t="s">
        <v>479</v>
      </c>
      <c r="B34" s="97" t="s">
        <v>480</v>
      </c>
      <c r="C34" s="97"/>
      <c r="D34" s="98" t="s">
        <v>343</v>
      </c>
      <c r="E34" s="96" t="s">
        <v>5</v>
      </c>
      <c r="F34" s="96"/>
      <c r="G34" s="96"/>
      <c r="H34" s="96"/>
      <c r="I34" s="90">
        <v>78344221376</v>
      </c>
      <c r="J34" s="90" t="s">
        <v>6</v>
      </c>
      <c r="K34" s="90">
        <v>3222</v>
      </c>
      <c r="L34" s="92" t="s">
        <v>7</v>
      </c>
      <c r="M34" s="92"/>
      <c r="N34" s="92"/>
      <c r="O34" s="93">
        <v>53.42</v>
      </c>
      <c r="P34" s="93"/>
      <c r="Q34" s="94">
        <f t="shared" ref="Q34" si="4">O34+O35</f>
        <v>53.42</v>
      </c>
      <c r="R34" s="94"/>
      <c r="S34" s="95" t="s">
        <v>470</v>
      </c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ht="14.3" customHeight="1" x14ac:dyDescent="0.25">
      <c r="A36" s="83" t="s">
        <v>481</v>
      </c>
      <c r="B36" s="84" t="s">
        <v>482</v>
      </c>
      <c r="C36" s="84"/>
      <c r="D36" s="85" t="s">
        <v>425</v>
      </c>
      <c r="E36" s="83" t="s">
        <v>483</v>
      </c>
      <c r="F36" s="83"/>
      <c r="G36" s="83"/>
      <c r="H36" s="83"/>
      <c r="I36" s="77">
        <v>49019306549</v>
      </c>
      <c r="J36" s="77" t="s">
        <v>484</v>
      </c>
      <c r="K36" s="77">
        <v>3299</v>
      </c>
      <c r="L36" s="79" t="s">
        <v>317</v>
      </c>
      <c r="M36" s="79"/>
      <c r="N36" s="79"/>
      <c r="O36" s="80">
        <v>172.5</v>
      </c>
      <c r="P36" s="80"/>
      <c r="Q36" s="81">
        <f t="shared" ref="Q36" si="5">O36+O37</f>
        <v>172.5</v>
      </c>
      <c r="R36" s="81"/>
      <c r="S36" s="82" t="s">
        <v>470</v>
      </c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96" t="s">
        <v>485</v>
      </c>
      <c r="B38" s="97" t="s">
        <v>486</v>
      </c>
      <c r="C38" s="97"/>
      <c r="D38" s="98" t="s">
        <v>429</v>
      </c>
      <c r="E38" s="96" t="s">
        <v>5</v>
      </c>
      <c r="F38" s="96"/>
      <c r="G38" s="96"/>
      <c r="H38" s="96"/>
      <c r="I38" s="90">
        <v>78344221376</v>
      </c>
      <c r="J38" s="90" t="s">
        <v>6</v>
      </c>
      <c r="K38" s="90">
        <v>3222</v>
      </c>
      <c r="L38" s="92" t="s">
        <v>7</v>
      </c>
      <c r="M38" s="92"/>
      <c r="N38" s="92"/>
      <c r="O38" s="93">
        <v>58.2</v>
      </c>
      <c r="P38" s="93"/>
      <c r="Q38" s="94">
        <f t="shared" ref="Q38" si="6">O38+O39</f>
        <v>58.2</v>
      </c>
      <c r="R38" s="94"/>
      <c r="S38" s="95" t="s">
        <v>470</v>
      </c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ht="14.3" customHeight="1" x14ac:dyDescent="0.25">
      <c r="A40" s="83" t="s">
        <v>487</v>
      </c>
      <c r="B40" s="84" t="s">
        <v>488</v>
      </c>
      <c r="C40" s="84"/>
      <c r="D40" s="85" t="s">
        <v>489</v>
      </c>
      <c r="E40" s="83" t="s">
        <v>283</v>
      </c>
      <c r="F40" s="83"/>
      <c r="G40" s="83"/>
      <c r="H40" s="83"/>
      <c r="I40" s="77">
        <v>76860791838</v>
      </c>
      <c r="J40" s="77" t="s">
        <v>19</v>
      </c>
      <c r="K40" s="77">
        <v>3239</v>
      </c>
      <c r="L40" s="79" t="s">
        <v>490</v>
      </c>
      <c r="M40" s="79"/>
      <c r="N40" s="79"/>
      <c r="O40" s="80">
        <v>43.8</v>
      </c>
      <c r="P40" s="80"/>
      <c r="Q40" s="81">
        <f t="shared" ref="Q40" si="7">O40+O41</f>
        <v>43.8</v>
      </c>
      <c r="R40" s="81"/>
      <c r="S40" s="82" t="s">
        <v>470</v>
      </c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96" t="s">
        <v>491</v>
      </c>
      <c r="B42" s="97" t="s">
        <v>492</v>
      </c>
      <c r="C42" s="97"/>
      <c r="D42" s="98" t="s">
        <v>489</v>
      </c>
      <c r="E42" s="96" t="s">
        <v>283</v>
      </c>
      <c r="F42" s="96"/>
      <c r="G42" s="96"/>
      <c r="H42" s="96"/>
      <c r="I42" s="90">
        <v>76860791838</v>
      </c>
      <c r="J42" s="90" t="s">
        <v>19</v>
      </c>
      <c r="K42" s="90">
        <v>3239</v>
      </c>
      <c r="L42" s="92" t="s">
        <v>490</v>
      </c>
      <c r="M42" s="92"/>
      <c r="N42" s="92"/>
      <c r="O42" s="93">
        <v>21.9</v>
      </c>
      <c r="P42" s="93"/>
      <c r="Q42" s="94">
        <f t="shared" ref="Q42" si="8">O42+O43</f>
        <v>21.9</v>
      </c>
      <c r="R42" s="94"/>
      <c r="S42" s="95" t="s">
        <v>470</v>
      </c>
      <c r="T42" s="95"/>
    </row>
    <row r="43" spans="1:20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/>
      <c r="P43" s="93"/>
      <c r="Q43" s="94"/>
      <c r="R43" s="94"/>
      <c r="S43" s="95"/>
      <c r="T43" s="95"/>
    </row>
    <row r="44" spans="1:20" ht="14.3" customHeight="1" x14ac:dyDescent="0.25">
      <c r="A44" s="83" t="s">
        <v>493</v>
      </c>
      <c r="B44" s="84" t="s">
        <v>494</v>
      </c>
      <c r="C44" s="84"/>
      <c r="D44" s="85" t="s">
        <v>489</v>
      </c>
      <c r="E44" s="83" t="s">
        <v>5</v>
      </c>
      <c r="F44" s="83"/>
      <c r="G44" s="83"/>
      <c r="H44" s="83"/>
      <c r="I44" s="77">
        <v>78344221376</v>
      </c>
      <c r="J44" s="77" t="s">
        <v>6</v>
      </c>
      <c r="K44" s="77">
        <v>3222</v>
      </c>
      <c r="L44" s="79" t="s">
        <v>7</v>
      </c>
      <c r="M44" s="79"/>
      <c r="N44" s="79"/>
      <c r="O44" s="80">
        <v>11.02</v>
      </c>
      <c r="P44" s="80"/>
      <c r="Q44" s="81">
        <f t="shared" ref="Q44" si="9">O44+O45</f>
        <v>11.02</v>
      </c>
      <c r="R44" s="81"/>
      <c r="S44" s="82" t="s">
        <v>470</v>
      </c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ht="14.3" customHeight="1" x14ac:dyDescent="0.25">
      <c r="A46" s="96" t="s">
        <v>495</v>
      </c>
      <c r="B46" s="97" t="s">
        <v>496</v>
      </c>
      <c r="C46" s="97"/>
      <c r="D46" s="98" t="s">
        <v>435</v>
      </c>
      <c r="E46" s="96" t="s">
        <v>5</v>
      </c>
      <c r="F46" s="96"/>
      <c r="G46" s="96"/>
      <c r="H46" s="96"/>
      <c r="I46" s="90">
        <v>78344221376</v>
      </c>
      <c r="J46" s="90" t="s">
        <v>6</v>
      </c>
      <c r="K46" s="90">
        <v>3222</v>
      </c>
      <c r="L46" s="92" t="s">
        <v>7</v>
      </c>
      <c r="M46" s="92"/>
      <c r="N46" s="92"/>
      <c r="O46" s="93">
        <v>34.42</v>
      </c>
      <c r="P46" s="93"/>
      <c r="Q46" s="94">
        <f t="shared" ref="Q46" si="10">O46+O47</f>
        <v>34.42</v>
      </c>
      <c r="R46" s="94"/>
      <c r="S46" s="95" t="s">
        <v>470</v>
      </c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/>
      <c r="P47" s="93"/>
      <c r="Q47" s="94"/>
      <c r="R47" s="94"/>
      <c r="S47" s="95"/>
      <c r="T47" s="95"/>
    </row>
    <row r="48" spans="1:20" ht="14.3" customHeight="1" x14ac:dyDescent="0.25">
      <c r="A48" s="83" t="s">
        <v>497</v>
      </c>
      <c r="B48" s="84" t="s">
        <v>498</v>
      </c>
      <c r="C48" s="84"/>
      <c r="D48" s="85" t="s">
        <v>499</v>
      </c>
      <c r="E48" s="83" t="s">
        <v>246</v>
      </c>
      <c r="F48" s="83"/>
      <c r="G48" s="83"/>
      <c r="H48" s="83"/>
      <c r="I48" s="77">
        <v>44138062462</v>
      </c>
      <c r="J48" s="77" t="s">
        <v>242</v>
      </c>
      <c r="K48" s="77">
        <v>3222</v>
      </c>
      <c r="L48" s="79" t="s">
        <v>7</v>
      </c>
      <c r="M48" s="79"/>
      <c r="N48" s="79"/>
      <c r="O48" s="80">
        <v>77.489999999999995</v>
      </c>
      <c r="P48" s="80"/>
      <c r="Q48" s="81">
        <f t="shared" ref="Q48" si="11">O48+O49</f>
        <v>77.489999999999995</v>
      </c>
      <c r="R48" s="81"/>
      <c r="S48" s="82" t="s">
        <v>470</v>
      </c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96" t="s">
        <v>500</v>
      </c>
      <c r="B50" s="97" t="s">
        <v>501</v>
      </c>
      <c r="C50" s="97"/>
      <c r="D50" s="98" t="s">
        <v>499</v>
      </c>
      <c r="E50" s="96" t="s">
        <v>502</v>
      </c>
      <c r="F50" s="96"/>
      <c r="G50" s="96"/>
      <c r="H50" s="96"/>
      <c r="I50" s="90">
        <v>32185731302</v>
      </c>
      <c r="J50" s="90" t="s">
        <v>503</v>
      </c>
      <c r="K50" s="90">
        <v>3299</v>
      </c>
      <c r="L50" s="92" t="s">
        <v>317</v>
      </c>
      <c r="M50" s="92"/>
      <c r="N50" s="92"/>
      <c r="O50" s="93">
        <v>101.4</v>
      </c>
      <c r="P50" s="93"/>
      <c r="Q50" s="94">
        <f>O50+O51</f>
        <v>101.4</v>
      </c>
      <c r="R50" s="94"/>
      <c r="S50" s="95" t="s">
        <v>470</v>
      </c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91"/>
      <c r="J51" s="91"/>
      <c r="K51" s="91"/>
      <c r="L51" s="92"/>
      <c r="M51" s="92"/>
      <c r="N51" s="92"/>
      <c r="O51" s="93"/>
      <c r="P51" s="93"/>
      <c r="Q51" s="94"/>
      <c r="R51" s="94"/>
      <c r="S51" s="95"/>
      <c r="T51" s="95"/>
    </row>
    <row r="52" spans="1:20" ht="14.3" customHeight="1" x14ac:dyDescent="0.25">
      <c r="A52" s="83" t="s">
        <v>504</v>
      </c>
      <c r="B52" s="84" t="s">
        <v>505</v>
      </c>
      <c r="C52" s="84"/>
      <c r="D52" s="85" t="s">
        <v>499</v>
      </c>
      <c r="E52" s="83" t="s">
        <v>246</v>
      </c>
      <c r="F52" s="83"/>
      <c r="G52" s="83"/>
      <c r="H52" s="83"/>
      <c r="I52" s="77">
        <v>44138062462</v>
      </c>
      <c r="J52" s="77" t="s">
        <v>242</v>
      </c>
      <c r="K52" s="77">
        <v>3222</v>
      </c>
      <c r="L52" s="79" t="s">
        <v>7</v>
      </c>
      <c r="M52" s="79"/>
      <c r="N52" s="79"/>
      <c r="O52" s="80">
        <v>296.52999999999997</v>
      </c>
      <c r="P52" s="80"/>
      <c r="Q52" s="81">
        <f>O52+O53</f>
        <v>296.52999999999997</v>
      </c>
      <c r="R52" s="81"/>
      <c r="S52" s="82" t="s">
        <v>470</v>
      </c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96" t="s">
        <v>506</v>
      </c>
      <c r="B54" s="97" t="s">
        <v>507</v>
      </c>
      <c r="C54" s="97"/>
      <c r="D54" s="98" t="s">
        <v>499</v>
      </c>
      <c r="E54" s="96" t="s">
        <v>50</v>
      </c>
      <c r="F54" s="96"/>
      <c r="G54" s="96"/>
      <c r="H54" s="96"/>
      <c r="I54" s="90">
        <v>83363645439</v>
      </c>
      <c r="J54" s="90" t="s">
        <v>8</v>
      </c>
      <c r="K54" s="90">
        <v>3222</v>
      </c>
      <c r="L54" s="92" t="s">
        <v>7</v>
      </c>
      <c r="M54" s="92"/>
      <c r="N54" s="92"/>
      <c r="O54" s="93">
        <v>418.52</v>
      </c>
      <c r="P54" s="93"/>
      <c r="Q54" s="94">
        <f t="shared" ref="Q54" si="12">O54+O55</f>
        <v>418.52</v>
      </c>
      <c r="R54" s="94"/>
      <c r="S54" s="95" t="s">
        <v>470</v>
      </c>
      <c r="T54" s="95"/>
    </row>
    <row r="55" spans="1:20" x14ac:dyDescent="0.25">
      <c r="A55" s="96"/>
      <c r="B55" s="97"/>
      <c r="C55" s="97"/>
      <c r="D55" s="98"/>
      <c r="E55" s="96"/>
      <c r="F55" s="96"/>
      <c r="G55" s="96"/>
      <c r="H55" s="96"/>
      <c r="I55" s="91"/>
      <c r="J55" s="91"/>
      <c r="K55" s="91"/>
      <c r="L55" s="92"/>
      <c r="M55" s="92"/>
      <c r="N55" s="92"/>
      <c r="O55" s="93"/>
      <c r="P55" s="93"/>
      <c r="Q55" s="94"/>
      <c r="R55" s="94"/>
      <c r="S55" s="95"/>
      <c r="T55" s="95"/>
    </row>
    <row r="56" spans="1:20" ht="14.3" customHeight="1" x14ac:dyDescent="0.25">
      <c r="A56" s="83" t="s">
        <v>508</v>
      </c>
      <c r="B56" s="84" t="s">
        <v>509</v>
      </c>
      <c r="C56" s="84"/>
      <c r="D56" s="85" t="s">
        <v>440</v>
      </c>
      <c r="E56" s="83" t="s">
        <v>5</v>
      </c>
      <c r="F56" s="83"/>
      <c r="G56" s="83"/>
      <c r="H56" s="83"/>
      <c r="I56" s="77">
        <v>78344221376</v>
      </c>
      <c r="J56" s="77" t="s">
        <v>6</v>
      </c>
      <c r="K56" s="77">
        <v>3222</v>
      </c>
      <c r="L56" s="79" t="s">
        <v>7</v>
      </c>
      <c r="M56" s="79"/>
      <c r="N56" s="79"/>
      <c r="O56" s="80">
        <v>110.87</v>
      </c>
      <c r="P56" s="80"/>
      <c r="Q56" s="81">
        <f t="shared" ref="Q56" si="13">O56+O57</f>
        <v>110.87</v>
      </c>
      <c r="R56" s="81"/>
      <c r="S56" s="82" t="s">
        <v>470</v>
      </c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96" t="s">
        <v>510</v>
      </c>
      <c r="B58" s="97" t="s">
        <v>511</v>
      </c>
      <c r="C58" s="97"/>
      <c r="D58" s="98" t="s">
        <v>455</v>
      </c>
      <c r="E58" s="96" t="s">
        <v>315</v>
      </c>
      <c r="F58" s="96"/>
      <c r="G58" s="96"/>
      <c r="H58" s="96"/>
      <c r="I58" s="90">
        <v>67080200094</v>
      </c>
      <c r="J58" s="90" t="s">
        <v>316</v>
      </c>
      <c r="K58" s="90">
        <v>3299</v>
      </c>
      <c r="L58" s="92" t="s">
        <v>317</v>
      </c>
      <c r="M58" s="92"/>
      <c r="N58" s="92"/>
      <c r="O58" s="93">
        <v>10.65</v>
      </c>
      <c r="P58" s="93"/>
      <c r="Q58" s="94">
        <f t="shared" ref="Q58" si="14">O58+O59</f>
        <v>10.65</v>
      </c>
      <c r="R58" s="94"/>
      <c r="S58" s="95" t="s">
        <v>470</v>
      </c>
      <c r="T58" s="95"/>
    </row>
    <row r="59" spans="1:20" x14ac:dyDescent="0.25">
      <c r="A59" s="96"/>
      <c r="B59" s="97"/>
      <c r="C59" s="97"/>
      <c r="D59" s="98"/>
      <c r="E59" s="96"/>
      <c r="F59" s="96"/>
      <c r="G59" s="96"/>
      <c r="H59" s="96"/>
      <c r="I59" s="91"/>
      <c r="J59" s="91"/>
      <c r="K59" s="91"/>
      <c r="L59" s="92"/>
      <c r="M59" s="92"/>
      <c r="N59" s="92"/>
      <c r="O59" s="93"/>
      <c r="P59" s="93"/>
      <c r="Q59" s="94"/>
      <c r="R59" s="94"/>
      <c r="S59" s="95"/>
      <c r="T59" s="95"/>
    </row>
    <row r="60" spans="1:20" ht="14.3" customHeight="1" x14ac:dyDescent="0.25">
      <c r="A60" s="83" t="s">
        <v>512</v>
      </c>
      <c r="B60" s="84" t="s">
        <v>513</v>
      </c>
      <c r="C60" s="84"/>
      <c r="D60" s="85" t="s">
        <v>514</v>
      </c>
      <c r="E60" s="83" t="s">
        <v>187</v>
      </c>
      <c r="F60" s="83"/>
      <c r="G60" s="83"/>
      <c r="H60" s="83"/>
      <c r="I60" s="77">
        <v>85821130368</v>
      </c>
      <c r="J60" s="77" t="s">
        <v>0</v>
      </c>
      <c r="K60" s="77">
        <v>3239</v>
      </c>
      <c r="L60" s="79" t="s">
        <v>380</v>
      </c>
      <c r="M60" s="79"/>
      <c r="N60" s="79"/>
      <c r="O60" s="80">
        <v>64.7</v>
      </c>
      <c r="P60" s="80"/>
      <c r="Q60" s="81">
        <f t="shared" ref="Q60" si="15">O60+O61</f>
        <v>64.7</v>
      </c>
      <c r="R60" s="81"/>
      <c r="S60" s="82" t="s">
        <v>515</v>
      </c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96" t="s">
        <v>516</v>
      </c>
      <c r="B62" s="97" t="s">
        <v>517</v>
      </c>
      <c r="C62" s="97"/>
      <c r="D62" s="98" t="s">
        <v>420</v>
      </c>
      <c r="E62" s="96" t="s">
        <v>180</v>
      </c>
      <c r="F62" s="96"/>
      <c r="G62" s="96"/>
      <c r="H62" s="96"/>
      <c r="I62" s="90">
        <v>14506572540</v>
      </c>
      <c r="J62" s="90" t="s">
        <v>0</v>
      </c>
      <c r="K62" s="90">
        <v>3238</v>
      </c>
      <c r="L62" s="92" t="s">
        <v>181</v>
      </c>
      <c r="M62" s="92"/>
      <c r="N62" s="92"/>
      <c r="O62" s="93">
        <v>343.39</v>
      </c>
      <c r="P62" s="93"/>
      <c r="Q62" s="94">
        <f t="shared" ref="Q62" si="16">O62+O63</f>
        <v>343.39</v>
      </c>
      <c r="R62" s="94"/>
      <c r="S62" s="95" t="s">
        <v>515</v>
      </c>
      <c r="T62" s="95"/>
    </row>
    <row r="63" spans="1:20" x14ac:dyDescent="0.25">
      <c r="A63" s="96"/>
      <c r="B63" s="97"/>
      <c r="C63" s="97"/>
      <c r="D63" s="98"/>
      <c r="E63" s="96"/>
      <c r="F63" s="96"/>
      <c r="G63" s="96"/>
      <c r="H63" s="96"/>
      <c r="I63" s="91"/>
      <c r="J63" s="91"/>
      <c r="K63" s="91"/>
      <c r="L63" s="92"/>
      <c r="M63" s="92"/>
      <c r="N63" s="92"/>
      <c r="O63" s="93"/>
      <c r="P63" s="93"/>
      <c r="Q63" s="94"/>
      <c r="R63" s="94"/>
      <c r="S63" s="95"/>
      <c r="T63" s="95"/>
    </row>
    <row r="64" spans="1:20" ht="14.3" customHeight="1" x14ac:dyDescent="0.25">
      <c r="A64" s="83" t="s">
        <v>518</v>
      </c>
      <c r="B64" s="84" t="s">
        <v>519</v>
      </c>
      <c r="C64" s="84"/>
      <c r="D64" s="85" t="s">
        <v>520</v>
      </c>
      <c r="E64" s="83" t="s">
        <v>187</v>
      </c>
      <c r="F64" s="83"/>
      <c r="G64" s="83"/>
      <c r="H64" s="83"/>
      <c r="I64" s="77">
        <v>85821130368</v>
      </c>
      <c r="J64" s="77" t="s">
        <v>0</v>
      </c>
      <c r="K64" s="77">
        <v>3431</v>
      </c>
      <c r="L64" s="79" t="s">
        <v>521</v>
      </c>
      <c r="M64" s="79"/>
      <c r="N64" s="79"/>
      <c r="O64" s="80">
        <v>1.66</v>
      </c>
      <c r="P64" s="80"/>
      <c r="Q64" s="81">
        <f t="shared" ref="Q64" si="17">O64+O65</f>
        <v>1.66</v>
      </c>
      <c r="R64" s="81"/>
      <c r="S64" s="82" t="s">
        <v>515</v>
      </c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96" t="s">
        <v>522</v>
      </c>
      <c r="B66" s="97" t="s">
        <v>523</v>
      </c>
      <c r="C66" s="97"/>
      <c r="D66" s="98" t="s">
        <v>524</v>
      </c>
      <c r="E66" s="96" t="s">
        <v>11</v>
      </c>
      <c r="F66" s="96"/>
      <c r="G66" s="96"/>
      <c r="H66" s="96"/>
      <c r="I66" s="90">
        <v>81793146560</v>
      </c>
      <c r="J66" s="90" t="s">
        <v>0</v>
      </c>
      <c r="K66" s="90">
        <v>3231</v>
      </c>
      <c r="L66" s="92" t="s">
        <v>525</v>
      </c>
      <c r="M66" s="92"/>
      <c r="N66" s="92"/>
      <c r="O66" s="93">
        <v>13.25</v>
      </c>
      <c r="P66" s="93"/>
      <c r="Q66" s="94">
        <f t="shared" ref="Q66" si="18">O66+O67</f>
        <v>13.26</v>
      </c>
      <c r="R66" s="94"/>
      <c r="S66" s="95" t="s">
        <v>515</v>
      </c>
      <c r="T66" s="95"/>
    </row>
    <row r="67" spans="1:20" x14ac:dyDescent="0.25">
      <c r="A67" s="96"/>
      <c r="B67" s="97"/>
      <c r="C67" s="97"/>
      <c r="D67" s="98"/>
      <c r="E67" s="96"/>
      <c r="F67" s="96"/>
      <c r="G67" s="96"/>
      <c r="H67" s="96"/>
      <c r="I67" s="91"/>
      <c r="J67" s="91"/>
      <c r="K67" s="91"/>
      <c r="L67" s="92"/>
      <c r="M67" s="92"/>
      <c r="N67" s="92"/>
      <c r="O67" s="93">
        <v>0.01</v>
      </c>
      <c r="P67" s="93"/>
      <c r="Q67" s="94"/>
      <c r="R67" s="94"/>
      <c r="S67" s="95"/>
      <c r="T67" s="95"/>
    </row>
    <row r="68" spans="1:20" x14ac:dyDescent="0.25">
      <c r="A68" s="83" t="s">
        <v>526</v>
      </c>
      <c r="B68" s="84" t="s">
        <v>527</v>
      </c>
      <c r="C68" s="84"/>
      <c r="D68" s="85" t="s">
        <v>524</v>
      </c>
      <c r="E68" s="83" t="s">
        <v>17</v>
      </c>
      <c r="F68" s="83"/>
      <c r="G68" s="83"/>
      <c r="H68" s="83"/>
      <c r="I68" s="77">
        <v>54361842913</v>
      </c>
      <c r="J68" s="77" t="s">
        <v>8</v>
      </c>
      <c r="K68" s="77">
        <v>3221</v>
      </c>
      <c r="L68" s="147" t="s">
        <v>21</v>
      </c>
      <c r="M68" s="79"/>
      <c r="N68" s="79"/>
      <c r="O68" s="80">
        <v>66.94</v>
      </c>
      <c r="P68" s="80"/>
      <c r="Q68" s="81">
        <f t="shared" ref="Q68" si="19">O68+O69</f>
        <v>66.94</v>
      </c>
      <c r="R68" s="81"/>
      <c r="S68" s="82" t="s">
        <v>515</v>
      </c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96" t="s">
        <v>528</v>
      </c>
      <c r="B70" s="97" t="s">
        <v>529</v>
      </c>
      <c r="C70" s="97"/>
      <c r="D70" s="98" t="s">
        <v>530</v>
      </c>
      <c r="E70" s="96" t="s">
        <v>79</v>
      </c>
      <c r="F70" s="96"/>
      <c r="G70" s="96"/>
      <c r="H70" s="96"/>
      <c r="I70" s="90">
        <v>55802054231</v>
      </c>
      <c r="J70" s="90" t="s">
        <v>19</v>
      </c>
      <c r="K70" s="90">
        <v>3234</v>
      </c>
      <c r="L70" s="92" t="s">
        <v>531</v>
      </c>
      <c r="M70" s="92"/>
      <c r="N70" s="92"/>
      <c r="O70" s="93">
        <v>53.29</v>
      </c>
      <c r="P70" s="93"/>
      <c r="Q70" s="94">
        <f t="shared" ref="Q70" si="20">O70+O71</f>
        <v>76.13</v>
      </c>
      <c r="R70" s="94"/>
      <c r="S70" s="95" t="s">
        <v>515</v>
      </c>
      <c r="T70" s="95"/>
    </row>
    <row r="71" spans="1:20" x14ac:dyDescent="0.25">
      <c r="A71" s="96"/>
      <c r="B71" s="97"/>
      <c r="C71" s="97"/>
      <c r="D71" s="98"/>
      <c r="E71" s="96"/>
      <c r="F71" s="96"/>
      <c r="G71" s="96"/>
      <c r="H71" s="96"/>
      <c r="I71" s="91"/>
      <c r="J71" s="91"/>
      <c r="K71" s="91"/>
      <c r="L71" s="92"/>
      <c r="M71" s="92"/>
      <c r="N71" s="92"/>
      <c r="O71" s="93">
        <v>22.84</v>
      </c>
      <c r="P71" s="93"/>
      <c r="Q71" s="94"/>
      <c r="R71" s="94"/>
      <c r="S71" s="95"/>
      <c r="T71" s="95"/>
    </row>
    <row r="72" spans="1:20" ht="14.3" customHeight="1" x14ac:dyDescent="0.25">
      <c r="A72" s="83" t="s">
        <v>532</v>
      </c>
      <c r="B72" s="84" t="s">
        <v>533</v>
      </c>
      <c r="C72" s="84"/>
      <c r="D72" s="85" t="s">
        <v>530</v>
      </c>
      <c r="E72" s="83" t="s">
        <v>79</v>
      </c>
      <c r="F72" s="83"/>
      <c r="G72" s="83"/>
      <c r="H72" s="83"/>
      <c r="I72" s="77">
        <v>55802054231</v>
      </c>
      <c r="J72" s="77" t="s">
        <v>19</v>
      </c>
      <c r="K72" s="77">
        <v>3234</v>
      </c>
      <c r="L72" s="79" t="s">
        <v>531</v>
      </c>
      <c r="M72" s="79"/>
      <c r="N72" s="79"/>
      <c r="O72" s="80">
        <v>1.19</v>
      </c>
      <c r="P72" s="80"/>
      <c r="Q72" s="81">
        <f t="shared" ref="Q72" si="21">O72+O73</f>
        <v>1.7</v>
      </c>
      <c r="R72" s="81"/>
      <c r="S72" s="82" t="s">
        <v>515</v>
      </c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>
        <v>0.51</v>
      </c>
      <c r="P73" s="80"/>
      <c r="Q73" s="81"/>
      <c r="R73" s="81"/>
      <c r="S73" s="82"/>
      <c r="T73" s="82"/>
    </row>
    <row r="74" spans="1:20" ht="14.3" customHeight="1" x14ac:dyDescent="0.25">
      <c r="A74" s="96" t="s">
        <v>534</v>
      </c>
      <c r="B74" s="97" t="s">
        <v>535</v>
      </c>
      <c r="C74" s="97"/>
      <c r="D74" s="98" t="s">
        <v>530</v>
      </c>
      <c r="E74" s="96" t="s">
        <v>175</v>
      </c>
      <c r="F74" s="96"/>
      <c r="G74" s="96"/>
      <c r="H74" s="96"/>
      <c r="I74" s="90">
        <v>87311810356</v>
      </c>
      <c r="J74" s="90" t="s">
        <v>176</v>
      </c>
      <c r="K74" s="90">
        <v>3231</v>
      </c>
      <c r="L74" s="92" t="s">
        <v>536</v>
      </c>
      <c r="M74" s="92"/>
      <c r="N74" s="92"/>
      <c r="O74" s="93">
        <v>30.83</v>
      </c>
      <c r="P74" s="93"/>
      <c r="Q74" s="94">
        <f t="shared" ref="Q74" si="22">O74+O75</f>
        <v>30.83</v>
      </c>
      <c r="R74" s="94"/>
      <c r="S74" s="95" t="s">
        <v>515</v>
      </c>
      <c r="T74" s="95"/>
    </row>
    <row r="75" spans="1:20" x14ac:dyDescent="0.25">
      <c r="A75" s="96"/>
      <c r="B75" s="97"/>
      <c r="C75" s="97"/>
      <c r="D75" s="98"/>
      <c r="E75" s="96"/>
      <c r="F75" s="96"/>
      <c r="G75" s="96"/>
      <c r="H75" s="96"/>
      <c r="I75" s="91"/>
      <c r="J75" s="91"/>
      <c r="K75" s="91"/>
      <c r="L75" s="92"/>
      <c r="M75" s="92"/>
      <c r="N75" s="92"/>
      <c r="O75" s="93"/>
      <c r="P75" s="93"/>
      <c r="Q75" s="94"/>
      <c r="R75" s="94"/>
      <c r="S75" s="95"/>
      <c r="T75" s="95"/>
    </row>
    <row r="76" spans="1:20" ht="14.3" customHeight="1" x14ac:dyDescent="0.25">
      <c r="A76" s="83" t="s">
        <v>537</v>
      </c>
      <c r="B76" s="84" t="s">
        <v>538</v>
      </c>
      <c r="C76" s="84"/>
      <c r="D76" s="85" t="s">
        <v>530</v>
      </c>
      <c r="E76" s="83" t="s">
        <v>14</v>
      </c>
      <c r="F76" s="83"/>
      <c r="G76" s="83"/>
      <c r="H76" s="83"/>
      <c r="I76" s="77">
        <v>58353015102</v>
      </c>
      <c r="J76" s="77" t="s">
        <v>0</v>
      </c>
      <c r="K76" s="77">
        <v>3221</v>
      </c>
      <c r="L76" s="79" t="s">
        <v>18</v>
      </c>
      <c r="M76" s="79"/>
      <c r="N76" s="79"/>
      <c r="O76" s="80">
        <v>147.35</v>
      </c>
      <c r="P76" s="80"/>
      <c r="Q76" s="81">
        <f t="shared" ref="Q76" si="23">O76+O77</f>
        <v>147.35</v>
      </c>
      <c r="R76" s="81"/>
      <c r="S76" s="82" t="s">
        <v>515</v>
      </c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/>
      <c r="P77" s="80"/>
      <c r="Q77" s="81"/>
      <c r="R77" s="81"/>
      <c r="S77" s="82"/>
      <c r="T77" s="82"/>
    </row>
    <row r="78" spans="1:20" ht="14.3" customHeight="1" x14ac:dyDescent="0.25">
      <c r="A78" s="96" t="s">
        <v>539</v>
      </c>
      <c r="B78" s="97" t="s">
        <v>540</v>
      </c>
      <c r="C78" s="97"/>
      <c r="D78" s="98" t="s">
        <v>541</v>
      </c>
      <c r="E78" s="96" t="s">
        <v>212</v>
      </c>
      <c r="F78" s="96"/>
      <c r="G78" s="96"/>
      <c r="H78" s="96"/>
      <c r="I78" s="90">
        <v>41317489366</v>
      </c>
      <c r="J78" s="90" t="s">
        <v>22</v>
      </c>
      <c r="K78" s="90">
        <v>3223</v>
      </c>
      <c r="L78" s="92" t="s">
        <v>542</v>
      </c>
      <c r="M78" s="92"/>
      <c r="N78" s="92"/>
      <c r="O78" s="93">
        <v>23.34</v>
      </c>
      <c r="P78" s="93"/>
      <c r="Q78" s="94">
        <f t="shared" ref="Q78" si="24">O78+O79</f>
        <v>24.57</v>
      </c>
      <c r="R78" s="94"/>
      <c r="S78" s="95" t="s">
        <v>515</v>
      </c>
      <c r="T78" s="95"/>
    </row>
    <row r="79" spans="1:20" x14ac:dyDescent="0.25">
      <c r="A79" s="96"/>
      <c r="B79" s="97"/>
      <c r="C79" s="97"/>
      <c r="D79" s="98"/>
      <c r="E79" s="96"/>
      <c r="F79" s="96"/>
      <c r="G79" s="96"/>
      <c r="H79" s="96"/>
      <c r="I79" s="91"/>
      <c r="J79" s="91"/>
      <c r="K79" s="91"/>
      <c r="L79" s="92"/>
      <c r="M79" s="92"/>
      <c r="N79" s="92"/>
      <c r="O79" s="93">
        <v>1.23</v>
      </c>
      <c r="P79" s="93"/>
      <c r="Q79" s="94"/>
      <c r="R79" s="94"/>
      <c r="S79" s="95"/>
      <c r="T79" s="95"/>
    </row>
    <row r="80" spans="1:20" ht="14.3" customHeight="1" x14ac:dyDescent="0.25">
      <c r="A80" s="83" t="s">
        <v>543</v>
      </c>
      <c r="B80" s="84" t="s">
        <v>544</v>
      </c>
      <c r="C80" s="84"/>
      <c r="D80" s="85" t="s">
        <v>541</v>
      </c>
      <c r="E80" s="83" t="s">
        <v>212</v>
      </c>
      <c r="F80" s="83"/>
      <c r="G80" s="83"/>
      <c r="H80" s="83"/>
      <c r="I80" s="77">
        <v>41317489366</v>
      </c>
      <c r="J80" s="77" t="s">
        <v>22</v>
      </c>
      <c r="K80" s="77">
        <v>3223</v>
      </c>
      <c r="L80" s="79" t="s">
        <v>542</v>
      </c>
      <c r="M80" s="79"/>
      <c r="N80" s="79"/>
      <c r="O80" s="80">
        <v>1213.55</v>
      </c>
      <c r="P80" s="80"/>
      <c r="Q80" s="81">
        <f t="shared" ref="Q80" si="25">O80+O81</f>
        <v>1277.4199999999998</v>
      </c>
      <c r="R80" s="81"/>
      <c r="S80" s="82" t="s">
        <v>515</v>
      </c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>
        <v>63.87</v>
      </c>
      <c r="P81" s="80"/>
      <c r="Q81" s="81"/>
      <c r="R81" s="81"/>
      <c r="S81" s="82"/>
      <c r="T81" s="82"/>
    </row>
    <row r="82" spans="1:20" ht="14.3" customHeight="1" x14ac:dyDescent="0.25">
      <c r="A82" s="96" t="s">
        <v>545</v>
      </c>
      <c r="B82" s="97" t="s">
        <v>546</v>
      </c>
      <c r="C82" s="97"/>
      <c r="D82" s="98" t="s">
        <v>541</v>
      </c>
      <c r="E82" s="96" t="s">
        <v>13</v>
      </c>
      <c r="F82" s="96"/>
      <c r="G82" s="96"/>
      <c r="H82" s="96"/>
      <c r="I82" s="90">
        <v>63073332379</v>
      </c>
      <c r="J82" s="90" t="s">
        <v>0</v>
      </c>
      <c r="K82" s="90">
        <v>3223</v>
      </c>
      <c r="L82" s="92" t="s">
        <v>547</v>
      </c>
      <c r="M82" s="92"/>
      <c r="N82" s="92"/>
      <c r="O82" s="93">
        <v>616.36</v>
      </c>
      <c r="P82" s="93"/>
      <c r="Q82" s="94">
        <f t="shared" ref="Q82" si="26">O82+O83</f>
        <v>648.79999999999995</v>
      </c>
      <c r="R82" s="94"/>
      <c r="S82" s="95" t="s">
        <v>515</v>
      </c>
      <c r="T82" s="95"/>
    </row>
    <row r="83" spans="1:20" x14ac:dyDescent="0.25">
      <c r="A83" s="96"/>
      <c r="B83" s="97"/>
      <c r="C83" s="97"/>
      <c r="D83" s="98"/>
      <c r="E83" s="96"/>
      <c r="F83" s="96"/>
      <c r="G83" s="96"/>
      <c r="H83" s="96"/>
      <c r="I83" s="91"/>
      <c r="J83" s="91"/>
      <c r="K83" s="91"/>
      <c r="L83" s="92"/>
      <c r="M83" s="92"/>
      <c r="N83" s="92"/>
      <c r="O83" s="93">
        <v>32.44</v>
      </c>
      <c r="P83" s="93"/>
      <c r="Q83" s="94"/>
      <c r="R83" s="94"/>
      <c r="S83" s="95"/>
      <c r="T83" s="95"/>
    </row>
    <row r="84" spans="1:20" x14ac:dyDescent="0.25">
      <c r="A84" s="96"/>
      <c r="B84" s="97"/>
      <c r="C84" s="97"/>
      <c r="D84" s="98"/>
      <c r="E84" s="96"/>
      <c r="F84" s="96"/>
      <c r="G84" s="96"/>
      <c r="H84" s="96"/>
      <c r="I84" s="90"/>
      <c r="J84" s="90"/>
      <c r="K84" s="90"/>
      <c r="L84" s="92"/>
      <c r="M84" s="92"/>
      <c r="N84" s="92"/>
      <c r="O84" s="93"/>
      <c r="P84" s="93"/>
      <c r="Q84" s="94"/>
      <c r="R84" s="94"/>
      <c r="S84" s="95"/>
      <c r="T84" s="95"/>
    </row>
    <row r="85" spans="1:20" x14ac:dyDescent="0.25">
      <c r="A85" s="96"/>
      <c r="B85" s="97"/>
      <c r="C85" s="97"/>
      <c r="D85" s="98"/>
      <c r="E85" s="96"/>
      <c r="F85" s="96"/>
      <c r="G85" s="96"/>
      <c r="H85" s="96"/>
      <c r="I85" s="91"/>
      <c r="J85" s="91"/>
      <c r="K85" s="91"/>
      <c r="L85" s="92"/>
      <c r="M85" s="92"/>
      <c r="N85" s="92"/>
      <c r="O85" s="93"/>
      <c r="P85" s="93"/>
      <c r="Q85" s="94"/>
      <c r="R85" s="94"/>
      <c r="S85" s="95"/>
      <c r="T85" s="95"/>
    </row>
    <row r="86" spans="1:20" x14ac:dyDescent="0.25">
      <c r="A86" s="83"/>
      <c r="B86" s="84"/>
      <c r="C86" s="84"/>
      <c r="D86" s="85"/>
      <c r="E86" s="83"/>
      <c r="F86" s="83"/>
      <c r="G86" s="83"/>
      <c r="H86" s="83"/>
      <c r="I86" s="77"/>
      <c r="J86" s="77"/>
      <c r="K86" s="77"/>
      <c r="L86" s="79"/>
      <c r="M86" s="79"/>
      <c r="N86" s="79"/>
      <c r="O86" s="80"/>
      <c r="P86" s="80"/>
      <c r="Q86" s="81">
        <f>SUM(Q10:R85)</f>
        <v>67987.290000000008</v>
      </c>
      <c r="R86" s="81"/>
      <c r="S86" s="82"/>
      <c r="T86" s="82"/>
    </row>
    <row r="87" spans="1:20" x14ac:dyDescent="0.25">
      <c r="A87" s="83"/>
      <c r="B87" s="84"/>
      <c r="C87" s="84"/>
      <c r="D87" s="85"/>
      <c r="E87" s="83"/>
      <c r="F87" s="83"/>
      <c r="G87" s="83"/>
      <c r="H87" s="83"/>
      <c r="I87" s="78"/>
      <c r="J87" s="78"/>
      <c r="K87" s="78"/>
      <c r="L87" s="79"/>
      <c r="M87" s="79"/>
      <c r="N87" s="79"/>
      <c r="O87" s="80"/>
      <c r="P87" s="80"/>
      <c r="Q87" s="81"/>
      <c r="R87" s="81"/>
      <c r="S87" s="82"/>
      <c r="T87" s="82"/>
    </row>
  </sheetData>
  <mergeCells count="478">
    <mergeCell ref="K86:K87"/>
    <mergeCell ref="L86:N87"/>
    <mergeCell ref="O86:P86"/>
    <mergeCell ref="Q86:R87"/>
    <mergeCell ref="S86:T87"/>
    <mergeCell ref="O87:P87"/>
    <mergeCell ref="A86:A87"/>
    <mergeCell ref="B86:C87"/>
    <mergeCell ref="D86:D87"/>
    <mergeCell ref="E86:H87"/>
    <mergeCell ref="I86:I87"/>
    <mergeCell ref="J86:J87"/>
    <mergeCell ref="K84:K85"/>
    <mergeCell ref="L84:N85"/>
    <mergeCell ref="O84:P84"/>
    <mergeCell ref="Q84:R85"/>
    <mergeCell ref="S84:T85"/>
    <mergeCell ref="O85:P85"/>
    <mergeCell ref="A84:A85"/>
    <mergeCell ref="B84:C85"/>
    <mergeCell ref="D84:D85"/>
    <mergeCell ref="E84:H85"/>
    <mergeCell ref="I84:I85"/>
    <mergeCell ref="J84:J85"/>
    <mergeCell ref="K82:K83"/>
    <mergeCell ref="L82:N83"/>
    <mergeCell ref="O82:P82"/>
    <mergeCell ref="Q82:R83"/>
    <mergeCell ref="S82:T83"/>
    <mergeCell ref="O83:P83"/>
    <mergeCell ref="A82:A83"/>
    <mergeCell ref="B82:C83"/>
    <mergeCell ref="D82:D83"/>
    <mergeCell ref="E82:H83"/>
    <mergeCell ref="I82:I83"/>
    <mergeCell ref="J82:J83"/>
    <mergeCell ref="K80:K81"/>
    <mergeCell ref="L80:N81"/>
    <mergeCell ref="O80:P80"/>
    <mergeCell ref="Q80:R81"/>
    <mergeCell ref="S80:T81"/>
    <mergeCell ref="O81:P81"/>
    <mergeCell ref="A80:A81"/>
    <mergeCell ref="B80:C81"/>
    <mergeCell ref="D80:D81"/>
    <mergeCell ref="E80:H81"/>
    <mergeCell ref="I80:I81"/>
    <mergeCell ref="J80:J81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K76:K77"/>
    <mergeCell ref="L76:N77"/>
    <mergeCell ref="O76:P76"/>
    <mergeCell ref="Q76:R77"/>
    <mergeCell ref="S76:T77"/>
    <mergeCell ref="O77:P77"/>
    <mergeCell ref="A76:A77"/>
    <mergeCell ref="B76:C77"/>
    <mergeCell ref="D76:D77"/>
    <mergeCell ref="E76:H77"/>
    <mergeCell ref="I76:I77"/>
    <mergeCell ref="J76:J77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139"/>
  <sheetViews>
    <sheetView tabSelected="1" topLeftCell="A90" workbookViewId="0">
      <selection activeCell="U19" sqref="U19"/>
    </sheetView>
  </sheetViews>
  <sheetFormatPr defaultRowHeight="14.3" x14ac:dyDescent="0.25"/>
  <cols>
    <col min="9" max="9" width="17.140625" customWidth="1"/>
    <col min="10" max="10" width="13.7109375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66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63</v>
      </c>
      <c r="M10" s="13"/>
      <c r="N10" s="8"/>
      <c r="O10" s="148"/>
      <c r="P10" s="149"/>
      <c r="Q10" s="20">
        <v>57139.57</v>
      </c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50"/>
      <c r="P11" s="151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64</v>
      </c>
      <c r="M12" s="36"/>
      <c r="N12" s="31"/>
      <c r="O12" s="152"/>
      <c r="P12" s="153"/>
      <c r="Q12" s="42">
        <v>2120.9499999999998</v>
      </c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154"/>
      <c r="P13" s="155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65</v>
      </c>
      <c r="M14" s="13"/>
      <c r="N14" s="8"/>
      <c r="O14" s="148"/>
      <c r="P14" s="149"/>
      <c r="Q14" s="20">
        <v>8190.53</v>
      </c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50"/>
      <c r="P15" s="151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63</v>
      </c>
      <c r="M16" s="36"/>
      <c r="N16" s="31"/>
      <c r="O16" s="152"/>
      <c r="P16" s="153"/>
      <c r="Q16" s="42">
        <v>4110</v>
      </c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154"/>
      <c r="P17" s="155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64</v>
      </c>
      <c r="M18" s="13"/>
      <c r="N18" s="8"/>
      <c r="O18" s="148"/>
      <c r="P18" s="149"/>
      <c r="Q18" s="20">
        <v>327.68</v>
      </c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50"/>
      <c r="P19" s="151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65</v>
      </c>
      <c r="M20" s="36"/>
      <c r="N20" s="31"/>
      <c r="O20" s="152"/>
      <c r="P20" s="153"/>
      <c r="Q20" s="42">
        <v>480.15</v>
      </c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154"/>
      <c r="P21" s="155"/>
      <c r="Q21" s="44"/>
      <c r="R21" s="45"/>
      <c r="S21" s="48"/>
      <c r="T21" s="49"/>
    </row>
    <row r="22" spans="1:20" ht="14.3" customHeight="1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48"/>
      <c r="P22" s="149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50"/>
      <c r="P23" s="151"/>
      <c r="Q23" s="22"/>
      <c r="R23" s="23"/>
      <c r="S23" s="26"/>
      <c r="T23" s="27"/>
    </row>
    <row r="24" spans="1:20" ht="14.3" customHeight="1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156"/>
      <c r="P24" s="157"/>
      <c r="Q24" s="42">
        <v>201</v>
      </c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158"/>
      <c r="P25" s="159"/>
      <c r="Q25" s="44"/>
      <c r="R25" s="45"/>
      <c r="S25" s="75"/>
      <c r="T25" s="76"/>
    </row>
    <row r="26" spans="1:20" ht="14.3" customHeight="1" x14ac:dyDescent="0.25">
      <c r="A26" s="96" t="s">
        <v>548</v>
      </c>
      <c r="B26" s="97" t="s">
        <v>549</v>
      </c>
      <c r="C26" s="97"/>
      <c r="D26" s="98" t="s">
        <v>455</v>
      </c>
      <c r="E26" s="96" t="s">
        <v>5</v>
      </c>
      <c r="F26" s="96"/>
      <c r="G26" s="96"/>
      <c r="H26" s="96"/>
      <c r="I26" s="90">
        <v>78344221376</v>
      </c>
      <c r="J26" s="90" t="s">
        <v>6</v>
      </c>
      <c r="K26" s="90">
        <v>3299</v>
      </c>
      <c r="L26" s="92" t="s">
        <v>317</v>
      </c>
      <c r="M26" s="92"/>
      <c r="N26" s="92"/>
      <c r="O26" s="93">
        <v>27.52</v>
      </c>
      <c r="P26" s="93"/>
      <c r="Q26" s="94">
        <f t="shared" ref="Q26" si="0">O26+O27</f>
        <v>27.52</v>
      </c>
      <c r="R26" s="94"/>
      <c r="S26" s="95" t="s">
        <v>550</v>
      </c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ht="14.3" customHeight="1" x14ac:dyDescent="0.25">
      <c r="A28" s="83" t="s">
        <v>551</v>
      </c>
      <c r="B28" s="84" t="s">
        <v>552</v>
      </c>
      <c r="C28" s="84"/>
      <c r="D28" s="85" t="s">
        <v>455</v>
      </c>
      <c r="E28" s="83" t="s">
        <v>5</v>
      </c>
      <c r="F28" s="83"/>
      <c r="G28" s="83"/>
      <c r="H28" s="83"/>
      <c r="I28" s="77">
        <v>78344221376</v>
      </c>
      <c r="J28" s="77" t="s">
        <v>6</v>
      </c>
      <c r="K28" s="77">
        <v>3221</v>
      </c>
      <c r="L28" s="79" t="s">
        <v>18</v>
      </c>
      <c r="M28" s="79"/>
      <c r="N28" s="79"/>
      <c r="O28" s="80">
        <v>32.68</v>
      </c>
      <c r="P28" s="80"/>
      <c r="Q28" s="81">
        <f t="shared" ref="Q28" si="1">O28+O29</f>
        <v>32.68</v>
      </c>
      <c r="R28" s="81"/>
      <c r="S28" s="82" t="s">
        <v>550</v>
      </c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ht="14.3" customHeight="1" x14ac:dyDescent="0.25">
      <c r="A30" s="96" t="s">
        <v>553</v>
      </c>
      <c r="B30" s="97" t="s">
        <v>554</v>
      </c>
      <c r="C30" s="97"/>
      <c r="D30" s="98" t="s">
        <v>455</v>
      </c>
      <c r="E30" s="96" t="s">
        <v>15</v>
      </c>
      <c r="F30" s="96"/>
      <c r="G30" s="96"/>
      <c r="H30" s="96"/>
      <c r="I30" s="90">
        <v>18928523252</v>
      </c>
      <c r="J30" s="90" t="s">
        <v>16</v>
      </c>
      <c r="K30" s="90">
        <v>3222</v>
      </c>
      <c r="L30" s="92" t="s">
        <v>7</v>
      </c>
      <c r="M30" s="92"/>
      <c r="N30" s="92"/>
      <c r="O30" s="93">
        <v>292.89999999999998</v>
      </c>
      <c r="P30" s="93"/>
      <c r="Q30" s="94">
        <f t="shared" ref="Q30" si="2">O30+O31</f>
        <v>292.89999999999998</v>
      </c>
      <c r="R30" s="94"/>
      <c r="S30" s="95" t="s">
        <v>550</v>
      </c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ht="14.3" customHeight="1" x14ac:dyDescent="0.25">
      <c r="A32" s="83" t="s">
        <v>555</v>
      </c>
      <c r="B32" s="84" t="s">
        <v>556</v>
      </c>
      <c r="C32" s="84"/>
      <c r="D32" s="85" t="s">
        <v>557</v>
      </c>
      <c r="E32" s="83" t="s">
        <v>558</v>
      </c>
      <c r="F32" s="83"/>
      <c r="G32" s="83"/>
      <c r="H32" s="83"/>
      <c r="I32" s="77">
        <v>75807721428</v>
      </c>
      <c r="J32" s="34" t="s">
        <v>559</v>
      </c>
      <c r="K32" s="77">
        <v>3299</v>
      </c>
      <c r="L32" s="79" t="s">
        <v>317</v>
      </c>
      <c r="M32" s="79"/>
      <c r="N32" s="79"/>
      <c r="O32" s="80">
        <v>400</v>
      </c>
      <c r="P32" s="80"/>
      <c r="Q32" s="81">
        <f t="shared" ref="Q32" si="3">O32+O33</f>
        <v>400</v>
      </c>
      <c r="R32" s="81"/>
      <c r="S32" s="82" t="s">
        <v>560</v>
      </c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35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ht="14.3" customHeight="1" x14ac:dyDescent="0.25">
      <c r="A34" s="96" t="s">
        <v>561</v>
      </c>
      <c r="B34" s="97" t="s">
        <v>562</v>
      </c>
      <c r="C34" s="97"/>
      <c r="D34" s="98" t="s">
        <v>514</v>
      </c>
      <c r="E34" s="96" t="s">
        <v>5</v>
      </c>
      <c r="F34" s="96"/>
      <c r="G34" s="96"/>
      <c r="H34" s="96"/>
      <c r="I34" s="90">
        <v>78344221376</v>
      </c>
      <c r="J34" s="90" t="s">
        <v>6</v>
      </c>
      <c r="K34" s="90">
        <v>3222</v>
      </c>
      <c r="L34" s="92" t="s">
        <v>7</v>
      </c>
      <c r="M34" s="92"/>
      <c r="N34" s="92"/>
      <c r="O34" s="93">
        <v>14.45</v>
      </c>
      <c r="P34" s="93"/>
      <c r="Q34" s="94">
        <f t="shared" ref="Q34" si="4">O34+O35</f>
        <v>14.45</v>
      </c>
      <c r="R34" s="94"/>
      <c r="S34" s="95" t="s">
        <v>550</v>
      </c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ht="14.3" customHeight="1" x14ac:dyDescent="0.25">
      <c r="A36" s="83" t="s">
        <v>563</v>
      </c>
      <c r="B36" s="84" t="s">
        <v>564</v>
      </c>
      <c r="C36" s="84"/>
      <c r="D36" s="85" t="s">
        <v>514</v>
      </c>
      <c r="E36" s="83" t="s">
        <v>5</v>
      </c>
      <c r="F36" s="83"/>
      <c r="G36" s="83"/>
      <c r="H36" s="83"/>
      <c r="I36" s="77">
        <v>78344221376</v>
      </c>
      <c r="J36" s="77" t="s">
        <v>6</v>
      </c>
      <c r="K36" s="77">
        <v>3222</v>
      </c>
      <c r="L36" s="79" t="s">
        <v>7</v>
      </c>
      <c r="M36" s="79"/>
      <c r="N36" s="79"/>
      <c r="O36" s="80">
        <v>184.69</v>
      </c>
      <c r="P36" s="80"/>
      <c r="Q36" s="81">
        <f t="shared" ref="Q36" si="5">O36+O37</f>
        <v>184.69</v>
      </c>
      <c r="R36" s="81"/>
      <c r="S36" s="82" t="s">
        <v>550</v>
      </c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ht="14.3" customHeight="1" x14ac:dyDescent="0.25">
      <c r="A38" s="96" t="s">
        <v>565</v>
      </c>
      <c r="B38" s="97" t="s">
        <v>566</v>
      </c>
      <c r="C38" s="97"/>
      <c r="D38" s="98" t="s">
        <v>567</v>
      </c>
      <c r="E38" s="96" t="s">
        <v>246</v>
      </c>
      <c r="F38" s="96"/>
      <c r="G38" s="96"/>
      <c r="H38" s="96"/>
      <c r="I38" s="90">
        <v>44138062462</v>
      </c>
      <c r="J38" s="90" t="s">
        <v>242</v>
      </c>
      <c r="K38" s="90">
        <v>3222</v>
      </c>
      <c r="L38" s="92" t="s">
        <v>7</v>
      </c>
      <c r="M38" s="92"/>
      <c r="N38" s="92"/>
      <c r="O38" s="93">
        <v>152.75</v>
      </c>
      <c r="P38" s="93"/>
      <c r="Q38" s="94">
        <f t="shared" ref="Q38" si="6">O38+O39</f>
        <v>152.75</v>
      </c>
      <c r="R38" s="94"/>
      <c r="S38" s="95" t="s">
        <v>560</v>
      </c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ht="14.3" customHeight="1" x14ac:dyDescent="0.25">
      <c r="A40" s="83" t="s">
        <v>568</v>
      </c>
      <c r="B40" s="84" t="s">
        <v>569</v>
      </c>
      <c r="C40" s="84"/>
      <c r="D40" s="85" t="s">
        <v>520</v>
      </c>
      <c r="E40" s="83" t="s">
        <v>5</v>
      </c>
      <c r="F40" s="83"/>
      <c r="G40" s="83"/>
      <c r="H40" s="83"/>
      <c r="I40" s="77">
        <v>78344221376</v>
      </c>
      <c r="J40" s="77" t="s">
        <v>6</v>
      </c>
      <c r="K40" s="77">
        <v>3222</v>
      </c>
      <c r="L40" s="79" t="s">
        <v>7</v>
      </c>
      <c r="M40" s="79"/>
      <c r="N40" s="79"/>
      <c r="O40" s="80">
        <v>80.010000000000005</v>
      </c>
      <c r="P40" s="80"/>
      <c r="Q40" s="81">
        <f t="shared" ref="Q40" si="7">O40+O41</f>
        <v>80.010000000000005</v>
      </c>
      <c r="R40" s="81"/>
      <c r="S40" s="82" t="s">
        <v>560</v>
      </c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ht="14.3" customHeight="1" x14ac:dyDescent="0.25">
      <c r="A42" s="96" t="s">
        <v>570</v>
      </c>
      <c r="B42" s="97" t="s">
        <v>571</v>
      </c>
      <c r="C42" s="97"/>
      <c r="D42" s="98" t="s">
        <v>572</v>
      </c>
      <c r="E42" s="96" t="s">
        <v>5</v>
      </c>
      <c r="F42" s="96"/>
      <c r="G42" s="96"/>
      <c r="H42" s="96"/>
      <c r="I42" s="90">
        <v>78344221376</v>
      </c>
      <c r="J42" s="90" t="s">
        <v>6</v>
      </c>
      <c r="K42" s="90">
        <v>3222</v>
      </c>
      <c r="L42" s="92" t="s">
        <v>7</v>
      </c>
      <c r="M42" s="92"/>
      <c r="N42" s="92"/>
      <c r="O42" s="93">
        <v>45.93</v>
      </c>
      <c r="P42" s="93"/>
      <c r="Q42" s="94">
        <f t="shared" ref="Q42" si="8">O42+O43</f>
        <v>45.93</v>
      </c>
      <c r="R42" s="94"/>
      <c r="S42" s="95" t="s">
        <v>560</v>
      </c>
      <c r="T42" s="95"/>
    </row>
    <row r="43" spans="1:20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/>
      <c r="P43" s="93"/>
      <c r="Q43" s="94"/>
      <c r="R43" s="94"/>
      <c r="S43" s="95"/>
      <c r="T43" s="95"/>
    </row>
    <row r="44" spans="1:20" ht="14.3" customHeight="1" x14ac:dyDescent="0.25">
      <c r="A44" s="83" t="s">
        <v>573</v>
      </c>
      <c r="B44" s="84" t="s">
        <v>574</v>
      </c>
      <c r="C44" s="84"/>
      <c r="D44" s="85" t="s">
        <v>524</v>
      </c>
      <c r="E44" s="83" t="s">
        <v>5</v>
      </c>
      <c r="F44" s="83"/>
      <c r="G44" s="83"/>
      <c r="H44" s="83"/>
      <c r="I44" s="77">
        <v>78344221376</v>
      </c>
      <c r="J44" s="77" t="s">
        <v>6</v>
      </c>
      <c r="K44" s="77">
        <v>3222</v>
      </c>
      <c r="L44" s="79" t="s">
        <v>7</v>
      </c>
      <c r="M44" s="79"/>
      <c r="N44" s="79"/>
      <c r="O44" s="80">
        <v>92.75</v>
      </c>
      <c r="P44" s="80"/>
      <c r="Q44" s="81">
        <f t="shared" ref="Q44" si="9">O44+O45</f>
        <v>92.75</v>
      </c>
      <c r="R44" s="81"/>
      <c r="S44" s="82" t="s">
        <v>560</v>
      </c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ht="14.3" customHeight="1" x14ac:dyDescent="0.25">
      <c r="A46" s="96" t="s">
        <v>575</v>
      </c>
      <c r="B46" s="97" t="s">
        <v>576</v>
      </c>
      <c r="C46" s="97"/>
      <c r="D46" s="98" t="s">
        <v>524</v>
      </c>
      <c r="E46" s="96" t="s">
        <v>15</v>
      </c>
      <c r="F46" s="96"/>
      <c r="G46" s="96"/>
      <c r="H46" s="96"/>
      <c r="I46" s="90">
        <v>18928523252</v>
      </c>
      <c r="J46" s="90" t="s">
        <v>16</v>
      </c>
      <c r="K46" s="90">
        <v>3222</v>
      </c>
      <c r="L46" s="92" t="s">
        <v>7</v>
      </c>
      <c r="M46" s="92"/>
      <c r="N46" s="92"/>
      <c r="O46" s="93">
        <v>171.88</v>
      </c>
      <c r="P46" s="93"/>
      <c r="Q46" s="94">
        <f>O46+O47</f>
        <v>171.88</v>
      </c>
      <c r="R46" s="94"/>
      <c r="S46" s="95" t="s">
        <v>560</v>
      </c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/>
      <c r="P47" s="93"/>
      <c r="Q47" s="94"/>
      <c r="R47" s="94"/>
      <c r="S47" s="95"/>
      <c r="T47" s="95"/>
    </row>
    <row r="48" spans="1:20" ht="14.3" customHeight="1" x14ac:dyDescent="0.25">
      <c r="A48" s="83" t="s">
        <v>577</v>
      </c>
      <c r="B48" s="84" t="s">
        <v>578</v>
      </c>
      <c r="C48" s="84"/>
      <c r="D48" s="85" t="s">
        <v>524</v>
      </c>
      <c r="E48" s="83" t="s">
        <v>50</v>
      </c>
      <c r="F48" s="83"/>
      <c r="G48" s="83"/>
      <c r="H48" s="83"/>
      <c r="I48" s="77">
        <v>83363645439</v>
      </c>
      <c r="J48" s="77" t="s">
        <v>8</v>
      </c>
      <c r="K48" s="77">
        <v>3222</v>
      </c>
      <c r="L48" s="79" t="s">
        <v>7</v>
      </c>
      <c r="M48" s="79"/>
      <c r="N48" s="79"/>
      <c r="O48" s="80">
        <v>187.83</v>
      </c>
      <c r="P48" s="80"/>
      <c r="Q48" s="81">
        <f t="shared" ref="Q48" si="10">O48+O49</f>
        <v>187.83</v>
      </c>
      <c r="R48" s="81"/>
      <c r="S48" s="82" t="s">
        <v>560</v>
      </c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ht="14.3" customHeight="1" x14ac:dyDescent="0.25">
      <c r="A50" s="96" t="s">
        <v>579</v>
      </c>
      <c r="B50" s="97" t="s">
        <v>580</v>
      </c>
      <c r="C50" s="97"/>
      <c r="D50" s="98" t="s">
        <v>524</v>
      </c>
      <c r="E50" s="96" t="s">
        <v>5</v>
      </c>
      <c r="F50" s="96"/>
      <c r="G50" s="96"/>
      <c r="H50" s="96"/>
      <c r="I50" s="90">
        <v>78344221376</v>
      </c>
      <c r="J50" s="90" t="s">
        <v>6</v>
      </c>
      <c r="K50" s="90">
        <v>3222</v>
      </c>
      <c r="L50" s="160" t="s">
        <v>7</v>
      </c>
      <c r="M50" s="92"/>
      <c r="N50" s="92"/>
      <c r="O50" s="93">
        <v>64.11</v>
      </c>
      <c r="P50" s="93"/>
      <c r="Q50" s="94">
        <f>O50+O51</f>
        <v>64.11</v>
      </c>
      <c r="R50" s="94"/>
      <c r="S50" s="95" t="s">
        <v>560</v>
      </c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91"/>
      <c r="J51" s="91"/>
      <c r="K51" s="91"/>
      <c r="L51" s="92"/>
      <c r="M51" s="92"/>
      <c r="N51" s="92"/>
      <c r="O51" s="93"/>
      <c r="P51" s="93"/>
      <c r="Q51" s="94"/>
      <c r="R51" s="94"/>
      <c r="S51" s="95"/>
      <c r="T51" s="95"/>
    </row>
    <row r="52" spans="1:20" ht="14.3" customHeight="1" x14ac:dyDescent="0.25">
      <c r="A52" s="83" t="s">
        <v>581</v>
      </c>
      <c r="B52" s="84" t="s">
        <v>582</v>
      </c>
      <c r="C52" s="84"/>
      <c r="D52" s="85" t="s">
        <v>524</v>
      </c>
      <c r="E52" s="83" t="s">
        <v>246</v>
      </c>
      <c r="F52" s="83"/>
      <c r="G52" s="83"/>
      <c r="H52" s="83"/>
      <c r="I52" s="77">
        <v>44138062462</v>
      </c>
      <c r="J52" s="77" t="s">
        <v>242</v>
      </c>
      <c r="K52" s="77">
        <v>3222</v>
      </c>
      <c r="L52" s="79" t="s">
        <v>7</v>
      </c>
      <c r="M52" s="79"/>
      <c r="N52" s="79"/>
      <c r="O52" s="80">
        <v>195.2</v>
      </c>
      <c r="P52" s="80"/>
      <c r="Q52" s="81">
        <f t="shared" ref="Q52" si="11">O52+O53</f>
        <v>195.2</v>
      </c>
      <c r="R52" s="81"/>
      <c r="S52" s="82" t="s">
        <v>560</v>
      </c>
      <c r="T52" s="82"/>
    </row>
    <row r="53" spans="1:20" ht="16.399999999999999" customHeight="1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ht="14.3" customHeight="1" x14ac:dyDescent="0.25">
      <c r="A54" s="96" t="s">
        <v>583</v>
      </c>
      <c r="B54" s="97" t="s">
        <v>584</v>
      </c>
      <c r="C54" s="97"/>
      <c r="D54" s="98" t="s">
        <v>530</v>
      </c>
      <c r="E54" s="96" t="s">
        <v>5</v>
      </c>
      <c r="F54" s="96"/>
      <c r="G54" s="96"/>
      <c r="H54" s="96"/>
      <c r="I54" s="90">
        <v>78344221376</v>
      </c>
      <c r="J54" s="90" t="s">
        <v>6</v>
      </c>
      <c r="K54" s="90">
        <v>3222</v>
      </c>
      <c r="L54" s="92" t="s">
        <v>7</v>
      </c>
      <c r="M54" s="92"/>
      <c r="N54" s="92"/>
      <c r="O54" s="93">
        <v>92.57</v>
      </c>
      <c r="P54" s="93"/>
      <c r="Q54" s="94">
        <f t="shared" ref="Q54" si="12">O54+O55</f>
        <v>92.57</v>
      </c>
      <c r="R54" s="94"/>
      <c r="S54" s="95" t="s">
        <v>560</v>
      </c>
      <c r="T54" s="95"/>
    </row>
    <row r="55" spans="1:20" x14ac:dyDescent="0.25">
      <c r="A55" s="96"/>
      <c r="B55" s="97"/>
      <c r="C55" s="97"/>
      <c r="D55" s="98"/>
      <c r="E55" s="96"/>
      <c r="F55" s="96"/>
      <c r="G55" s="96"/>
      <c r="H55" s="96"/>
      <c r="I55" s="91"/>
      <c r="J55" s="91"/>
      <c r="K55" s="91"/>
      <c r="L55" s="92"/>
      <c r="M55" s="92"/>
      <c r="N55" s="92"/>
      <c r="O55" s="93"/>
      <c r="P55" s="93"/>
      <c r="Q55" s="94"/>
      <c r="R55" s="94"/>
      <c r="S55" s="95"/>
      <c r="T55" s="95"/>
    </row>
    <row r="56" spans="1:20" ht="14.3" customHeight="1" x14ac:dyDescent="0.25">
      <c r="A56" s="83" t="s">
        <v>585</v>
      </c>
      <c r="B56" s="84" t="s">
        <v>586</v>
      </c>
      <c r="C56" s="84"/>
      <c r="D56" s="85" t="s">
        <v>530</v>
      </c>
      <c r="E56" s="83" t="s">
        <v>5</v>
      </c>
      <c r="F56" s="83"/>
      <c r="G56" s="83"/>
      <c r="H56" s="83"/>
      <c r="I56" s="77">
        <v>78344221376</v>
      </c>
      <c r="J56" s="77" t="s">
        <v>6</v>
      </c>
      <c r="K56" s="77">
        <v>3299</v>
      </c>
      <c r="L56" s="79" t="s">
        <v>317</v>
      </c>
      <c r="M56" s="79"/>
      <c r="N56" s="79"/>
      <c r="O56" s="80">
        <v>23.92</v>
      </c>
      <c r="P56" s="80"/>
      <c r="Q56" s="81">
        <f t="shared" ref="Q56" si="13">O56+O57</f>
        <v>23.92</v>
      </c>
      <c r="R56" s="81"/>
      <c r="S56" s="82" t="s">
        <v>560</v>
      </c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8"/>
      <c r="J57" s="78"/>
      <c r="K57" s="78"/>
      <c r="L57" s="79"/>
      <c r="M57" s="79"/>
      <c r="N57" s="79"/>
      <c r="O57" s="80"/>
      <c r="P57" s="80"/>
      <c r="Q57" s="81"/>
      <c r="R57" s="81"/>
      <c r="S57" s="82"/>
      <c r="T57" s="82"/>
    </row>
    <row r="58" spans="1:20" ht="14.3" customHeight="1" x14ac:dyDescent="0.25">
      <c r="A58" s="96" t="s">
        <v>587</v>
      </c>
      <c r="B58" s="97" t="s">
        <v>588</v>
      </c>
      <c r="C58" s="97"/>
      <c r="D58" s="98" t="s">
        <v>541</v>
      </c>
      <c r="E58" s="96" t="s">
        <v>5</v>
      </c>
      <c r="F58" s="96"/>
      <c r="G58" s="96"/>
      <c r="H58" s="96"/>
      <c r="I58" s="90">
        <v>78344221376</v>
      </c>
      <c r="J58" s="90" t="s">
        <v>6</v>
      </c>
      <c r="K58" s="90">
        <v>3222</v>
      </c>
      <c r="L58" s="92" t="s">
        <v>7</v>
      </c>
      <c r="M58" s="92"/>
      <c r="N58" s="92"/>
      <c r="O58" s="93">
        <v>165.46</v>
      </c>
      <c r="P58" s="93"/>
      <c r="Q58" s="94">
        <f t="shared" ref="Q58" si="14">O58+O59</f>
        <v>165.46</v>
      </c>
      <c r="R58" s="94"/>
      <c r="S58" s="95" t="s">
        <v>560</v>
      </c>
      <c r="T58" s="95"/>
    </row>
    <row r="59" spans="1:20" x14ac:dyDescent="0.25">
      <c r="A59" s="96"/>
      <c r="B59" s="97"/>
      <c r="C59" s="97"/>
      <c r="D59" s="98"/>
      <c r="E59" s="96"/>
      <c r="F59" s="96"/>
      <c r="G59" s="96"/>
      <c r="H59" s="96"/>
      <c r="I59" s="91"/>
      <c r="J59" s="91"/>
      <c r="K59" s="91"/>
      <c r="L59" s="92"/>
      <c r="M59" s="92"/>
      <c r="N59" s="92"/>
      <c r="O59" s="93"/>
      <c r="P59" s="93"/>
      <c r="Q59" s="94"/>
      <c r="R59" s="94"/>
      <c r="S59" s="95"/>
      <c r="T59" s="95"/>
    </row>
    <row r="60" spans="1:20" ht="14.3" customHeight="1" x14ac:dyDescent="0.25">
      <c r="A60" s="83" t="s">
        <v>589</v>
      </c>
      <c r="B60" s="84" t="s">
        <v>590</v>
      </c>
      <c r="C60" s="84"/>
      <c r="D60" s="85" t="s">
        <v>541</v>
      </c>
      <c r="E60" s="83" t="s">
        <v>246</v>
      </c>
      <c r="F60" s="83"/>
      <c r="G60" s="83"/>
      <c r="H60" s="83"/>
      <c r="I60" s="77">
        <v>44138062462</v>
      </c>
      <c r="J60" s="77" t="s">
        <v>242</v>
      </c>
      <c r="K60" s="77">
        <v>3222</v>
      </c>
      <c r="L60" s="79" t="s">
        <v>7</v>
      </c>
      <c r="M60" s="79"/>
      <c r="N60" s="79"/>
      <c r="O60" s="80">
        <v>113.07</v>
      </c>
      <c r="P60" s="80"/>
      <c r="Q60" s="81">
        <f t="shared" ref="Q60" si="15">O60+O61</f>
        <v>113.07</v>
      </c>
      <c r="R60" s="81"/>
      <c r="S60" s="82" t="s">
        <v>560</v>
      </c>
      <c r="T60" s="82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8"/>
      <c r="J61" s="78"/>
      <c r="K61" s="78"/>
      <c r="L61" s="79"/>
      <c r="M61" s="79"/>
      <c r="N61" s="79"/>
      <c r="O61" s="80"/>
      <c r="P61" s="80"/>
      <c r="Q61" s="81"/>
      <c r="R61" s="81"/>
      <c r="S61" s="82"/>
      <c r="T61" s="82"/>
    </row>
    <row r="62" spans="1:20" ht="14.3" customHeight="1" x14ac:dyDescent="0.25">
      <c r="A62" s="96" t="s">
        <v>591</v>
      </c>
      <c r="B62" s="97" t="s">
        <v>592</v>
      </c>
      <c r="C62" s="97"/>
      <c r="D62" s="98" t="s">
        <v>593</v>
      </c>
      <c r="E62" s="96" t="s">
        <v>594</v>
      </c>
      <c r="F62" s="96"/>
      <c r="G62" s="96"/>
      <c r="H62" s="96"/>
      <c r="I62" s="90">
        <v>24285682401</v>
      </c>
      <c r="J62" s="90" t="s">
        <v>0</v>
      </c>
      <c r="K62" s="90">
        <v>3299</v>
      </c>
      <c r="L62" s="92" t="s">
        <v>317</v>
      </c>
      <c r="M62" s="92"/>
      <c r="N62" s="92"/>
      <c r="O62" s="93">
        <v>100</v>
      </c>
      <c r="P62" s="93"/>
      <c r="Q62" s="94">
        <f t="shared" ref="Q62" si="16">O62+O63</f>
        <v>100</v>
      </c>
      <c r="R62" s="94"/>
      <c r="S62" s="95" t="s">
        <v>560</v>
      </c>
      <c r="T62" s="95"/>
    </row>
    <row r="63" spans="1:20" x14ac:dyDescent="0.25">
      <c r="A63" s="96"/>
      <c r="B63" s="97"/>
      <c r="C63" s="97"/>
      <c r="D63" s="98"/>
      <c r="E63" s="96"/>
      <c r="F63" s="96"/>
      <c r="G63" s="96"/>
      <c r="H63" s="96"/>
      <c r="I63" s="91"/>
      <c r="J63" s="91"/>
      <c r="K63" s="91"/>
      <c r="L63" s="92"/>
      <c r="M63" s="92"/>
      <c r="N63" s="92"/>
      <c r="O63" s="93"/>
      <c r="P63" s="93"/>
      <c r="Q63" s="94"/>
      <c r="R63" s="94"/>
      <c r="S63" s="95"/>
      <c r="T63" s="95"/>
    </row>
    <row r="64" spans="1:20" ht="14.3" customHeight="1" x14ac:dyDescent="0.25">
      <c r="A64" s="83" t="s">
        <v>595</v>
      </c>
      <c r="B64" s="84" t="s">
        <v>596</v>
      </c>
      <c r="C64" s="84"/>
      <c r="D64" s="85" t="s">
        <v>593</v>
      </c>
      <c r="E64" s="83" t="s">
        <v>5</v>
      </c>
      <c r="F64" s="83"/>
      <c r="G64" s="83"/>
      <c r="H64" s="83"/>
      <c r="I64" s="77">
        <v>78344221376</v>
      </c>
      <c r="J64" s="77" t="s">
        <v>6</v>
      </c>
      <c r="K64" s="77">
        <v>3222</v>
      </c>
      <c r="L64" s="79" t="s">
        <v>7</v>
      </c>
      <c r="M64" s="79"/>
      <c r="N64" s="79"/>
      <c r="O64" s="80">
        <v>104.96</v>
      </c>
      <c r="P64" s="80"/>
      <c r="Q64" s="81">
        <f t="shared" ref="Q64" si="17">O64+O65</f>
        <v>104.96</v>
      </c>
      <c r="R64" s="81"/>
      <c r="S64" s="82" t="s">
        <v>560</v>
      </c>
      <c r="T64" s="82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8"/>
      <c r="J65" s="78"/>
      <c r="K65" s="78"/>
      <c r="L65" s="79"/>
      <c r="M65" s="79"/>
      <c r="N65" s="79"/>
      <c r="O65" s="80"/>
      <c r="P65" s="80"/>
      <c r="Q65" s="81"/>
      <c r="R65" s="81"/>
      <c r="S65" s="82"/>
      <c r="T65" s="82"/>
    </row>
    <row r="66" spans="1:20" ht="14.3" customHeight="1" x14ac:dyDescent="0.25">
      <c r="A66" s="96" t="s">
        <v>597</v>
      </c>
      <c r="B66" s="97" t="s">
        <v>598</v>
      </c>
      <c r="C66" s="97"/>
      <c r="D66" s="98" t="s">
        <v>470</v>
      </c>
      <c r="E66" s="96" t="s">
        <v>187</v>
      </c>
      <c r="F66" s="96"/>
      <c r="G66" s="96"/>
      <c r="H66" s="96"/>
      <c r="I66" s="90">
        <v>85821130368</v>
      </c>
      <c r="J66" s="90" t="s">
        <v>0</v>
      </c>
      <c r="K66" s="90">
        <v>3431</v>
      </c>
      <c r="L66" s="92" t="s">
        <v>599</v>
      </c>
      <c r="M66" s="92"/>
      <c r="N66" s="92"/>
      <c r="O66" s="93">
        <v>1.66</v>
      </c>
      <c r="P66" s="93"/>
      <c r="Q66" s="94">
        <f>O66+O67</f>
        <v>1.66</v>
      </c>
      <c r="R66" s="94"/>
      <c r="S66" s="95" t="s">
        <v>560</v>
      </c>
      <c r="T66" s="95"/>
    </row>
    <row r="67" spans="1:20" x14ac:dyDescent="0.25">
      <c r="A67" s="96"/>
      <c r="B67" s="97"/>
      <c r="C67" s="97"/>
      <c r="D67" s="98"/>
      <c r="E67" s="96"/>
      <c r="F67" s="96"/>
      <c r="G67" s="96"/>
      <c r="H67" s="96"/>
      <c r="I67" s="91"/>
      <c r="J67" s="91"/>
      <c r="K67" s="91"/>
      <c r="L67" s="92"/>
      <c r="M67" s="92"/>
      <c r="N67" s="92"/>
      <c r="O67" s="93"/>
      <c r="P67" s="93"/>
      <c r="Q67" s="94"/>
      <c r="R67" s="94"/>
      <c r="S67" s="95"/>
      <c r="T67" s="95"/>
    </row>
    <row r="68" spans="1:20" ht="14.3" customHeight="1" x14ac:dyDescent="0.25">
      <c r="A68" s="83" t="s">
        <v>600</v>
      </c>
      <c r="B68" s="84" t="s">
        <v>601</v>
      </c>
      <c r="C68" s="84"/>
      <c r="D68" s="85" t="s">
        <v>593</v>
      </c>
      <c r="E68" s="83" t="s">
        <v>180</v>
      </c>
      <c r="F68" s="83"/>
      <c r="G68" s="83"/>
      <c r="H68" s="83"/>
      <c r="I68" s="77">
        <v>14506572540</v>
      </c>
      <c r="J68" s="77" t="s">
        <v>0</v>
      </c>
      <c r="K68" s="77">
        <v>3238</v>
      </c>
      <c r="L68" s="79" t="s">
        <v>181</v>
      </c>
      <c r="M68" s="79"/>
      <c r="N68" s="79"/>
      <c r="O68" s="80">
        <v>343.39</v>
      </c>
      <c r="P68" s="80"/>
      <c r="Q68" s="81">
        <f t="shared" ref="Q68" si="18">O68+O69</f>
        <v>343.39</v>
      </c>
      <c r="R68" s="81"/>
      <c r="S68" s="82" t="s">
        <v>560</v>
      </c>
      <c r="T68" s="82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8"/>
      <c r="J69" s="78"/>
      <c r="K69" s="78"/>
      <c r="L69" s="79"/>
      <c r="M69" s="79"/>
      <c r="N69" s="79"/>
      <c r="O69" s="80"/>
      <c r="P69" s="80"/>
      <c r="Q69" s="81"/>
      <c r="R69" s="81"/>
      <c r="S69" s="82"/>
      <c r="T69" s="82"/>
    </row>
    <row r="70" spans="1:20" ht="14.3" customHeight="1" x14ac:dyDescent="0.25">
      <c r="A70" s="96" t="s">
        <v>602</v>
      </c>
      <c r="B70" s="97" t="s">
        <v>603</v>
      </c>
      <c r="C70" s="97"/>
      <c r="D70" s="98" t="s">
        <v>604</v>
      </c>
      <c r="E70" s="96" t="s">
        <v>15</v>
      </c>
      <c r="F70" s="96"/>
      <c r="G70" s="96"/>
      <c r="H70" s="96"/>
      <c r="I70" s="90">
        <v>18928523252</v>
      </c>
      <c r="J70" s="90" t="s">
        <v>16</v>
      </c>
      <c r="K70" s="90">
        <v>3222</v>
      </c>
      <c r="L70" s="92" t="s">
        <v>7</v>
      </c>
      <c r="M70" s="92"/>
      <c r="N70" s="92"/>
      <c r="O70" s="93">
        <v>223.08</v>
      </c>
      <c r="P70" s="93"/>
      <c r="Q70" s="94">
        <f t="shared" ref="Q70" si="19">O70+O71</f>
        <v>223.08</v>
      </c>
      <c r="R70" s="94"/>
      <c r="S70" s="95" t="s">
        <v>560</v>
      </c>
      <c r="T70" s="95"/>
    </row>
    <row r="71" spans="1:20" x14ac:dyDescent="0.25">
      <c r="A71" s="96"/>
      <c r="B71" s="97"/>
      <c r="C71" s="97"/>
      <c r="D71" s="98"/>
      <c r="E71" s="96"/>
      <c r="F71" s="96"/>
      <c r="G71" s="96"/>
      <c r="H71" s="96"/>
      <c r="I71" s="91"/>
      <c r="J71" s="91"/>
      <c r="K71" s="91"/>
      <c r="L71" s="92"/>
      <c r="M71" s="92"/>
      <c r="N71" s="92"/>
      <c r="O71" s="93"/>
      <c r="P71" s="93"/>
      <c r="Q71" s="94"/>
      <c r="R71" s="94"/>
      <c r="S71" s="95"/>
      <c r="T71" s="95"/>
    </row>
    <row r="72" spans="1:20" ht="14.3" customHeight="1" x14ac:dyDescent="0.25">
      <c r="A72" s="83" t="s">
        <v>605</v>
      </c>
      <c r="B72" s="84" t="s">
        <v>606</v>
      </c>
      <c r="C72" s="84"/>
      <c r="D72" s="85" t="s">
        <v>604</v>
      </c>
      <c r="E72" s="83" t="s">
        <v>5</v>
      </c>
      <c r="F72" s="83"/>
      <c r="G72" s="83"/>
      <c r="H72" s="83"/>
      <c r="I72" s="77">
        <v>78344221376</v>
      </c>
      <c r="J72" s="77" t="s">
        <v>6</v>
      </c>
      <c r="K72" s="77">
        <v>3222</v>
      </c>
      <c r="L72" s="147" t="s">
        <v>7</v>
      </c>
      <c r="M72" s="79"/>
      <c r="N72" s="79"/>
      <c r="O72" s="80">
        <v>24.65</v>
      </c>
      <c r="P72" s="80"/>
      <c r="Q72" s="81">
        <f>O72+O73</f>
        <v>24.65</v>
      </c>
      <c r="R72" s="81"/>
      <c r="S72" s="82" t="s">
        <v>560</v>
      </c>
      <c r="T72" s="82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8"/>
      <c r="J73" s="78"/>
      <c r="K73" s="78"/>
      <c r="L73" s="79"/>
      <c r="M73" s="79"/>
      <c r="N73" s="79"/>
      <c r="O73" s="80"/>
      <c r="P73" s="80"/>
      <c r="Q73" s="81"/>
      <c r="R73" s="81"/>
      <c r="S73" s="82"/>
      <c r="T73" s="82"/>
    </row>
    <row r="74" spans="1:20" ht="14.3" customHeight="1" x14ac:dyDescent="0.25">
      <c r="A74" s="96" t="s">
        <v>607</v>
      </c>
      <c r="B74" s="97" t="s">
        <v>608</v>
      </c>
      <c r="C74" s="97"/>
      <c r="D74" s="98" t="s">
        <v>609</v>
      </c>
      <c r="E74" s="96" t="s">
        <v>246</v>
      </c>
      <c r="F74" s="96"/>
      <c r="G74" s="96"/>
      <c r="H74" s="96"/>
      <c r="I74" s="90">
        <v>44138062462</v>
      </c>
      <c r="J74" s="90" t="s">
        <v>242</v>
      </c>
      <c r="K74" s="90">
        <v>3222</v>
      </c>
      <c r="L74" s="92" t="s">
        <v>7</v>
      </c>
      <c r="M74" s="92"/>
      <c r="N74" s="92"/>
      <c r="O74" s="93">
        <v>327.25</v>
      </c>
      <c r="P74" s="93"/>
      <c r="Q74" s="94">
        <f t="shared" ref="Q74" si="20">O74+O75</f>
        <v>327.25</v>
      </c>
      <c r="R74" s="94"/>
      <c r="S74" s="95" t="s">
        <v>560</v>
      </c>
      <c r="T74" s="95"/>
    </row>
    <row r="75" spans="1:20" x14ac:dyDescent="0.25">
      <c r="A75" s="96"/>
      <c r="B75" s="97"/>
      <c r="C75" s="97"/>
      <c r="D75" s="98"/>
      <c r="E75" s="96"/>
      <c r="F75" s="96"/>
      <c r="G75" s="96"/>
      <c r="H75" s="96"/>
      <c r="I75" s="91"/>
      <c r="J75" s="91"/>
      <c r="K75" s="91"/>
      <c r="L75" s="92"/>
      <c r="M75" s="92"/>
      <c r="N75" s="92"/>
      <c r="O75" s="93"/>
      <c r="P75" s="93"/>
      <c r="Q75" s="94"/>
      <c r="R75" s="94"/>
      <c r="S75" s="95"/>
      <c r="T75" s="95"/>
    </row>
    <row r="76" spans="1:20" ht="14.3" customHeight="1" x14ac:dyDescent="0.25">
      <c r="A76" s="83" t="s">
        <v>610</v>
      </c>
      <c r="B76" s="84" t="s">
        <v>611</v>
      </c>
      <c r="C76" s="84"/>
      <c r="D76" s="85" t="s">
        <v>612</v>
      </c>
      <c r="E76" s="83" t="s">
        <v>328</v>
      </c>
      <c r="F76" s="83"/>
      <c r="G76" s="83"/>
      <c r="H76" s="83"/>
      <c r="I76" s="77">
        <v>82752153530</v>
      </c>
      <c r="J76" s="77" t="s">
        <v>0</v>
      </c>
      <c r="K76" s="77">
        <v>3224</v>
      </c>
      <c r="L76" s="79" t="s">
        <v>329</v>
      </c>
      <c r="M76" s="79"/>
      <c r="N76" s="79"/>
      <c r="O76" s="80">
        <v>980</v>
      </c>
      <c r="P76" s="80"/>
      <c r="Q76" s="81">
        <f t="shared" ref="Q76" si="21">O76+O77</f>
        <v>1205</v>
      </c>
      <c r="R76" s="81"/>
      <c r="S76" s="82" t="s">
        <v>560</v>
      </c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8"/>
      <c r="J77" s="78"/>
      <c r="K77" s="78"/>
      <c r="L77" s="79"/>
      <c r="M77" s="79"/>
      <c r="N77" s="79"/>
      <c r="O77" s="80">
        <v>225</v>
      </c>
      <c r="P77" s="80"/>
      <c r="Q77" s="81"/>
      <c r="R77" s="81"/>
      <c r="S77" s="82"/>
      <c r="T77" s="82"/>
    </row>
    <row r="78" spans="1:20" ht="14.3" customHeight="1" x14ac:dyDescent="0.25">
      <c r="A78" s="96" t="s">
        <v>613</v>
      </c>
      <c r="B78" s="97" t="s">
        <v>614</v>
      </c>
      <c r="C78" s="97"/>
      <c r="D78" s="98" t="s">
        <v>612</v>
      </c>
      <c r="E78" s="96" t="s">
        <v>5</v>
      </c>
      <c r="F78" s="96"/>
      <c r="G78" s="96"/>
      <c r="H78" s="96"/>
      <c r="I78" s="90">
        <v>78344221376</v>
      </c>
      <c r="J78" s="90" t="s">
        <v>6</v>
      </c>
      <c r="K78" s="90">
        <v>3222</v>
      </c>
      <c r="L78" s="92" t="s">
        <v>7</v>
      </c>
      <c r="M78" s="92"/>
      <c r="N78" s="92"/>
      <c r="O78" s="93">
        <v>62.52</v>
      </c>
      <c r="P78" s="93"/>
      <c r="Q78" s="94">
        <f t="shared" ref="Q78" si="22">O78+O79</f>
        <v>62.52</v>
      </c>
      <c r="R78" s="94"/>
      <c r="S78" s="95" t="s">
        <v>560</v>
      </c>
      <c r="T78" s="95"/>
    </row>
    <row r="79" spans="1:20" x14ac:dyDescent="0.25">
      <c r="A79" s="96"/>
      <c r="B79" s="97"/>
      <c r="C79" s="97"/>
      <c r="D79" s="98"/>
      <c r="E79" s="96"/>
      <c r="F79" s="96"/>
      <c r="G79" s="96"/>
      <c r="H79" s="96"/>
      <c r="I79" s="91"/>
      <c r="J79" s="91"/>
      <c r="K79" s="91"/>
      <c r="L79" s="92"/>
      <c r="M79" s="92"/>
      <c r="N79" s="92"/>
      <c r="O79" s="93"/>
      <c r="P79" s="93"/>
      <c r="Q79" s="94"/>
      <c r="R79" s="94"/>
      <c r="S79" s="95"/>
      <c r="T79" s="95"/>
    </row>
    <row r="80" spans="1:20" ht="14.3" customHeight="1" x14ac:dyDescent="0.25">
      <c r="A80" s="83" t="s">
        <v>615</v>
      </c>
      <c r="B80" s="84" t="s">
        <v>616</v>
      </c>
      <c r="C80" s="84"/>
      <c r="D80" s="85" t="s">
        <v>617</v>
      </c>
      <c r="E80" s="83" t="s">
        <v>9</v>
      </c>
      <c r="F80" s="83"/>
      <c r="G80" s="83"/>
      <c r="H80" s="83"/>
      <c r="I80" s="77">
        <v>40422099898</v>
      </c>
      <c r="J80" s="77" t="s">
        <v>10</v>
      </c>
      <c r="K80" s="77">
        <v>3299</v>
      </c>
      <c r="L80" s="79" t="s">
        <v>317</v>
      </c>
      <c r="M80" s="79"/>
      <c r="N80" s="79"/>
      <c r="O80" s="80">
        <v>39.25</v>
      </c>
      <c r="P80" s="80"/>
      <c r="Q80" s="81">
        <f t="shared" ref="Q80" si="23">O80+O81</f>
        <v>39.25</v>
      </c>
      <c r="R80" s="81"/>
      <c r="S80" s="82" t="s">
        <v>560</v>
      </c>
      <c r="T80" s="82"/>
    </row>
    <row r="81" spans="1:20" x14ac:dyDescent="0.25">
      <c r="A81" s="83"/>
      <c r="B81" s="84"/>
      <c r="C81" s="84"/>
      <c r="D81" s="85"/>
      <c r="E81" s="83"/>
      <c r="F81" s="83"/>
      <c r="G81" s="83"/>
      <c r="H81" s="83"/>
      <c r="I81" s="78"/>
      <c r="J81" s="78"/>
      <c r="K81" s="78"/>
      <c r="L81" s="79"/>
      <c r="M81" s="79"/>
      <c r="N81" s="79"/>
      <c r="O81" s="80"/>
      <c r="P81" s="80"/>
      <c r="Q81" s="81"/>
      <c r="R81" s="81"/>
      <c r="S81" s="82"/>
      <c r="T81" s="82"/>
    </row>
    <row r="82" spans="1:20" ht="14.3" customHeight="1" x14ac:dyDescent="0.25">
      <c r="A82" s="96" t="s">
        <v>618</v>
      </c>
      <c r="B82" s="97" t="s">
        <v>619</v>
      </c>
      <c r="C82" s="97"/>
      <c r="D82" s="98" t="s">
        <v>617</v>
      </c>
      <c r="E82" s="96" t="s">
        <v>17</v>
      </c>
      <c r="F82" s="96"/>
      <c r="G82" s="96"/>
      <c r="H82" s="96"/>
      <c r="I82" s="90">
        <v>54361842913</v>
      </c>
      <c r="J82" s="90" t="s">
        <v>8</v>
      </c>
      <c r="K82" s="90">
        <v>3221</v>
      </c>
      <c r="L82" s="92" t="s">
        <v>21</v>
      </c>
      <c r="M82" s="92"/>
      <c r="N82" s="92"/>
      <c r="O82" s="93">
        <v>100.6</v>
      </c>
      <c r="P82" s="93"/>
      <c r="Q82" s="94">
        <f t="shared" ref="Q82" si="24">O82+O83</f>
        <v>100.6</v>
      </c>
      <c r="R82" s="94"/>
      <c r="S82" s="95" t="s">
        <v>560</v>
      </c>
      <c r="T82" s="95"/>
    </row>
    <row r="83" spans="1:20" x14ac:dyDescent="0.25">
      <c r="A83" s="96"/>
      <c r="B83" s="97"/>
      <c r="C83" s="97"/>
      <c r="D83" s="98"/>
      <c r="E83" s="96"/>
      <c r="F83" s="96"/>
      <c r="G83" s="96"/>
      <c r="H83" s="96"/>
      <c r="I83" s="91"/>
      <c r="J83" s="91"/>
      <c r="K83" s="91"/>
      <c r="L83" s="92"/>
      <c r="M83" s="92"/>
      <c r="N83" s="92"/>
      <c r="O83" s="93"/>
      <c r="P83" s="93"/>
      <c r="Q83" s="94"/>
      <c r="R83" s="94"/>
      <c r="S83" s="95"/>
      <c r="T83" s="95"/>
    </row>
    <row r="84" spans="1:20" ht="14.3" customHeight="1" x14ac:dyDescent="0.25">
      <c r="A84" s="83" t="s">
        <v>620</v>
      </c>
      <c r="B84" s="84" t="s">
        <v>621</v>
      </c>
      <c r="C84" s="84"/>
      <c r="D84" s="85" t="s">
        <v>550</v>
      </c>
      <c r="E84" s="83" t="s">
        <v>11</v>
      </c>
      <c r="F84" s="83"/>
      <c r="G84" s="83"/>
      <c r="H84" s="83"/>
      <c r="I84" s="77">
        <v>81793146560</v>
      </c>
      <c r="J84" s="77" t="s">
        <v>0</v>
      </c>
      <c r="K84" s="77">
        <v>3231</v>
      </c>
      <c r="L84" s="79" t="s">
        <v>622</v>
      </c>
      <c r="M84" s="79"/>
      <c r="N84" s="79"/>
      <c r="O84" s="80">
        <v>13.25</v>
      </c>
      <c r="P84" s="80"/>
      <c r="Q84" s="81">
        <f t="shared" ref="Q84" si="25">O84+O85</f>
        <v>13.28</v>
      </c>
      <c r="R84" s="81"/>
      <c r="S84" s="82" t="s">
        <v>560</v>
      </c>
      <c r="T84" s="82"/>
    </row>
    <row r="85" spans="1:20" x14ac:dyDescent="0.25">
      <c r="A85" s="83"/>
      <c r="B85" s="84"/>
      <c r="C85" s="84"/>
      <c r="D85" s="85"/>
      <c r="E85" s="83"/>
      <c r="F85" s="83"/>
      <c r="G85" s="83"/>
      <c r="H85" s="83"/>
      <c r="I85" s="78"/>
      <c r="J85" s="78"/>
      <c r="K85" s="78"/>
      <c r="L85" s="79"/>
      <c r="M85" s="79"/>
      <c r="N85" s="79"/>
      <c r="O85" s="80">
        <v>0.03</v>
      </c>
      <c r="P85" s="80"/>
      <c r="Q85" s="81"/>
      <c r="R85" s="81"/>
      <c r="S85" s="82"/>
      <c r="T85" s="82"/>
    </row>
    <row r="86" spans="1:20" ht="14.3" customHeight="1" x14ac:dyDescent="0.25">
      <c r="A86" s="96" t="s">
        <v>623</v>
      </c>
      <c r="B86" s="97" t="s">
        <v>624</v>
      </c>
      <c r="C86" s="97"/>
      <c r="D86" s="98" t="s">
        <v>550</v>
      </c>
      <c r="E86" s="96" t="s">
        <v>79</v>
      </c>
      <c r="F86" s="96"/>
      <c r="G86" s="96"/>
      <c r="H86" s="96"/>
      <c r="I86" s="90">
        <v>55802054231</v>
      </c>
      <c r="J86" s="90" t="s">
        <v>8</v>
      </c>
      <c r="K86" s="90">
        <v>3232</v>
      </c>
      <c r="L86" s="92" t="s">
        <v>625</v>
      </c>
      <c r="M86" s="92"/>
      <c r="N86" s="92"/>
      <c r="O86" s="93">
        <v>313.12</v>
      </c>
      <c r="P86" s="93"/>
      <c r="Q86" s="94">
        <f t="shared" ref="Q86" si="26">O86+O87</f>
        <v>313.12</v>
      </c>
      <c r="R86" s="94"/>
      <c r="S86" s="95" t="s">
        <v>560</v>
      </c>
      <c r="T86" s="95"/>
    </row>
    <row r="87" spans="1:20" x14ac:dyDescent="0.25">
      <c r="A87" s="96"/>
      <c r="B87" s="97"/>
      <c r="C87" s="97"/>
      <c r="D87" s="98"/>
      <c r="E87" s="96"/>
      <c r="F87" s="96"/>
      <c r="G87" s="96"/>
      <c r="H87" s="96"/>
      <c r="I87" s="91"/>
      <c r="J87" s="91"/>
      <c r="K87" s="91"/>
      <c r="L87" s="92"/>
      <c r="M87" s="92"/>
      <c r="N87" s="92"/>
      <c r="O87" s="93"/>
      <c r="P87" s="93"/>
      <c r="Q87" s="94"/>
      <c r="R87" s="94"/>
      <c r="S87" s="95"/>
      <c r="T87" s="95"/>
    </row>
    <row r="88" spans="1:20" ht="14.3" customHeight="1" x14ac:dyDescent="0.25">
      <c r="A88" s="83" t="s">
        <v>626</v>
      </c>
      <c r="B88" s="84" t="s">
        <v>627</v>
      </c>
      <c r="C88" s="84"/>
      <c r="D88" s="85" t="s">
        <v>550</v>
      </c>
      <c r="E88" s="83" t="s">
        <v>175</v>
      </c>
      <c r="F88" s="83"/>
      <c r="G88" s="83"/>
      <c r="H88" s="83"/>
      <c r="I88" s="77">
        <v>87311810356</v>
      </c>
      <c r="J88" s="77" t="s">
        <v>176</v>
      </c>
      <c r="K88" s="77">
        <v>3231</v>
      </c>
      <c r="L88" s="79" t="s">
        <v>628</v>
      </c>
      <c r="M88" s="79"/>
      <c r="N88" s="79"/>
      <c r="O88" s="80">
        <v>22.23</v>
      </c>
      <c r="P88" s="80"/>
      <c r="Q88" s="81">
        <f t="shared" ref="Q88" si="27">O88+O89</f>
        <v>22.23</v>
      </c>
      <c r="R88" s="81"/>
      <c r="S88" s="82" t="s">
        <v>560</v>
      </c>
      <c r="T88" s="82"/>
    </row>
    <row r="89" spans="1:20" x14ac:dyDescent="0.25">
      <c r="A89" s="83"/>
      <c r="B89" s="84"/>
      <c r="C89" s="84"/>
      <c r="D89" s="85"/>
      <c r="E89" s="83"/>
      <c r="F89" s="83"/>
      <c r="G89" s="83"/>
      <c r="H89" s="83"/>
      <c r="I89" s="78"/>
      <c r="J89" s="78"/>
      <c r="K89" s="78"/>
      <c r="L89" s="79"/>
      <c r="M89" s="79"/>
      <c r="N89" s="79"/>
      <c r="O89" s="80"/>
      <c r="P89" s="80"/>
      <c r="Q89" s="81"/>
      <c r="R89" s="81"/>
      <c r="S89" s="82"/>
      <c r="T89" s="82"/>
    </row>
    <row r="90" spans="1:20" ht="14.3" customHeight="1" x14ac:dyDescent="0.25">
      <c r="A90" s="96" t="s">
        <v>629</v>
      </c>
      <c r="B90" s="97" t="s">
        <v>630</v>
      </c>
      <c r="C90" s="97"/>
      <c r="D90" s="98" t="s">
        <v>631</v>
      </c>
      <c r="E90" s="96" t="s">
        <v>79</v>
      </c>
      <c r="F90" s="96"/>
      <c r="G90" s="96"/>
      <c r="H90" s="96"/>
      <c r="I90" s="90">
        <v>55802054231</v>
      </c>
      <c r="J90" s="90" t="s">
        <v>8</v>
      </c>
      <c r="K90" s="90">
        <v>3234</v>
      </c>
      <c r="L90" s="92" t="s">
        <v>632</v>
      </c>
      <c r="M90" s="92"/>
      <c r="N90" s="92"/>
      <c r="O90" s="93">
        <v>49.2</v>
      </c>
      <c r="P90" s="93"/>
      <c r="Q90" s="94">
        <f>O90+O91</f>
        <v>70.290000000000006</v>
      </c>
      <c r="R90" s="94"/>
      <c r="S90" s="95" t="s">
        <v>560</v>
      </c>
      <c r="T90" s="95"/>
    </row>
    <row r="91" spans="1:20" x14ac:dyDescent="0.25">
      <c r="A91" s="96"/>
      <c r="B91" s="97"/>
      <c r="C91" s="97"/>
      <c r="D91" s="98"/>
      <c r="E91" s="96"/>
      <c r="F91" s="96"/>
      <c r="G91" s="96"/>
      <c r="H91" s="96"/>
      <c r="I91" s="91"/>
      <c r="J91" s="91"/>
      <c r="K91" s="91"/>
      <c r="L91" s="92"/>
      <c r="M91" s="92"/>
      <c r="N91" s="92"/>
      <c r="O91" s="93">
        <v>21.09</v>
      </c>
      <c r="P91" s="93"/>
      <c r="Q91" s="94"/>
      <c r="R91" s="94"/>
      <c r="S91" s="95"/>
      <c r="T91" s="95"/>
    </row>
    <row r="92" spans="1:20" ht="14.3" customHeight="1" x14ac:dyDescent="0.25">
      <c r="A92" s="83" t="s">
        <v>633</v>
      </c>
      <c r="B92" s="84" t="s">
        <v>634</v>
      </c>
      <c r="C92" s="84"/>
      <c r="D92" s="85" t="s">
        <v>631</v>
      </c>
      <c r="E92" s="83" t="s">
        <v>79</v>
      </c>
      <c r="F92" s="83"/>
      <c r="G92" s="83"/>
      <c r="H92" s="83"/>
      <c r="I92" s="77">
        <v>55802054231</v>
      </c>
      <c r="J92" s="77" t="s">
        <v>8</v>
      </c>
      <c r="K92" s="77">
        <v>3234</v>
      </c>
      <c r="L92" s="79" t="s">
        <v>632</v>
      </c>
      <c r="M92" s="79"/>
      <c r="N92" s="79"/>
      <c r="O92" s="80">
        <v>1.19</v>
      </c>
      <c r="P92" s="80"/>
      <c r="Q92" s="81">
        <f t="shared" ref="Q92" si="28">O92+O93</f>
        <v>1.7</v>
      </c>
      <c r="R92" s="81"/>
      <c r="S92" s="82" t="s">
        <v>560</v>
      </c>
      <c r="T92" s="82"/>
    </row>
    <row r="93" spans="1:20" x14ac:dyDescent="0.25">
      <c r="A93" s="83"/>
      <c r="B93" s="84"/>
      <c r="C93" s="84"/>
      <c r="D93" s="85"/>
      <c r="E93" s="83"/>
      <c r="F93" s="83"/>
      <c r="G93" s="83"/>
      <c r="H93" s="83"/>
      <c r="I93" s="78"/>
      <c r="J93" s="78"/>
      <c r="K93" s="78"/>
      <c r="L93" s="79"/>
      <c r="M93" s="79"/>
      <c r="N93" s="79"/>
      <c r="O93" s="80">
        <v>0.51</v>
      </c>
      <c r="P93" s="80"/>
      <c r="Q93" s="81"/>
      <c r="R93" s="81"/>
      <c r="S93" s="82"/>
      <c r="T93" s="82"/>
    </row>
    <row r="94" spans="1:20" ht="14.3" customHeight="1" x14ac:dyDescent="0.25">
      <c r="A94" s="96" t="s">
        <v>635</v>
      </c>
      <c r="B94" s="97" t="s">
        <v>636</v>
      </c>
      <c r="C94" s="97"/>
      <c r="D94" s="98" t="s">
        <v>631</v>
      </c>
      <c r="E94" s="96" t="s">
        <v>637</v>
      </c>
      <c r="F94" s="96"/>
      <c r="G94" s="96"/>
      <c r="H94" s="96"/>
      <c r="I94" s="90">
        <v>56285516493</v>
      </c>
      <c r="J94" s="90" t="s">
        <v>22</v>
      </c>
      <c r="K94" s="90">
        <v>3299</v>
      </c>
      <c r="L94" s="92" t="s">
        <v>317</v>
      </c>
      <c r="M94" s="92"/>
      <c r="N94" s="92"/>
      <c r="O94" s="93">
        <v>159</v>
      </c>
      <c r="P94" s="93"/>
      <c r="Q94" s="94">
        <f t="shared" ref="Q94" si="29">O94+O95</f>
        <v>159</v>
      </c>
      <c r="R94" s="94"/>
      <c r="S94" s="95" t="s">
        <v>550</v>
      </c>
      <c r="T94" s="95"/>
    </row>
    <row r="95" spans="1:20" x14ac:dyDescent="0.25">
      <c r="A95" s="96"/>
      <c r="B95" s="97"/>
      <c r="C95" s="97"/>
      <c r="D95" s="98"/>
      <c r="E95" s="96"/>
      <c r="F95" s="96"/>
      <c r="G95" s="96"/>
      <c r="H95" s="96"/>
      <c r="I95" s="91"/>
      <c r="J95" s="91"/>
      <c r="K95" s="91"/>
      <c r="L95" s="92"/>
      <c r="M95" s="92"/>
      <c r="N95" s="92"/>
      <c r="O95" s="93"/>
      <c r="P95" s="93"/>
      <c r="Q95" s="94"/>
      <c r="R95" s="94"/>
      <c r="S95" s="95"/>
      <c r="T95" s="95"/>
    </row>
    <row r="96" spans="1:20" x14ac:dyDescent="0.25">
      <c r="A96" s="83" t="s">
        <v>638</v>
      </c>
      <c r="B96" s="84" t="s">
        <v>639</v>
      </c>
      <c r="C96" s="84"/>
      <c r="D96" s="85" t="s">
        <v>640</v>
      </c>
      <c r="E96" s="83" t="s">
        <v>13</v>
      </c>
      <c r="F96" s="83"/>
      <c r="G96" s="83"/>
      <c r="H96" s="83"/>
      <c r="I96" s="77">
        <v>63073332379</v>
      </c>
      <c r="J96" s="77" t="s">
        <v>0</v>
      </c>
      <c r="K96" s="77">
        <v>3223</v>
      </c>
      <c r="L96" s="79" t="s">
        <v>641</v>
      </c>
      <c r="M96" s="79"/>
      <c r="N96" s="79"/>
      <c r="O96" s="80">
        <v>583.49</v>
      </c>
      <c r="P96" s="80"/>
      <c r="Q96" s="81">
        <f t="shared" ref="Q96" si="30">O96+O97</f>
        <v>614.20000000000005</v>
      </c>
      <c r="R96" s="81"/>
      <c r="S96" s="82" t="s">
        <v>560</v>
      </c>
      <c r="T96" s="82"/>
    </row>
    <row r="97" spans="1:20" x14ac:dyDescent="0.25">
      <c r="A97" s="83"/>
      <c r="B97" s="84"/>
      <c r="C97" s="84"/>
      <c r="D97" s="85"/>
      <c r="E97" s="83"/>
      <c r="F97" s="83"/>
      <c r="G97" s="83"/>
      <c r="H97" s="83"/>
      <c r="I97" s="78"/>
      <c r="J97" s="78"/>
      <c r="K97" s="78"/>
      <c r="L97" s="79"/>
      <c r="M97" s="79"/>
      <c r="N97" s="79"/>
      <c r="O97" s="80">
        <v>30.71</v>
      </c>
      <c r="P97" s="80"/>
      <c r="Q97" s="81"/>
      <c r="R97" s="81"/>
      <c r="S97" s="82"/>
      <c r="T97" s="82"/>
    </row>
    <row r="98" spans="1:20" x14ac:dyDescent="0.25">
      <c r="A98" s="96" t="s">
        <v>642</v>
      </c>
      <c r="B98" s="97" t="s">
        <v>643</v>
      </c>
      <c r="C98" s="97"/>
      <c r="D98" s="98" t="s">
        <v>640</v>
      </c>
      <c r="E98" s="96" t="s">
        <v>212</v>
      </c>
      <c r="F98" s="96"/>
      <c r="G98" s="96"/>
      <c r="H98" s="96"/>
      <c r="I98" s="90">
        <v>41317489366</v>
      </c>
      <c r="J98" s="90" t="s">
        <v>22</v>
      </c>
      <c r="K98" s="90">
        <v>3223</v>
      </c>
      <c r="L98" s="92" t="s">
        <v>644</v>
      </c>
      <c r="M98" s="92"/>
      <c r="N98" s="92"/>
      <c r="O98" s="93">
        <v>212.32</v>
      </c>
      <c r="P98" s="93"/>
      <c r="Q98" s="94">
        <f t="shared" ref="Q98" si="31">O98+O99</f>
        <v>223.48999999999998</v>
      </c>
      <c r="R98" s="94"/>
      <c r="S98" s="95" t="s">
        <v>560</v>
      </c>
      <c r="T98" s="95"/>
    </row>
    <row r="99" spans="1:20" x14ac:dyDescent="0.25">
      <c r="A99" s="96"/>
      <c r="B99" s="97"/>
      <c r="C99" s="97"/>
      <c r="D99" s="98"/>
      <c r="E99" s="96"/>
      <c r="F99" s="96"/>
      <c r="G99" s="96"/>
      <c r="H99" s="96"/>
      <c r="I99" s="91"/>
      <c r="J99" s="91"/>
      <c r="K99" s="91"/>
      <c r="L99" s="92"/>
      <c r="M99" s="92"/>
      <c r="N99" s="92"/>
      <c r="O99" s="93">
        <v>11.17</v>
      </c>
      <c r="P99" s="93"/>
      <c r="Q99" s="94"/>
      <c r="R99" s="94"/>
      <c r="S99" s="95"/>
      <c r="T99" s="95"/>
    </row>
    <row r="100" spans="1:20" x14ac:dyDescent="0.25">
      <c r="A100" s="83" t="s">
        <v>645</v>
      </c>
      <c r="B100" s="84" t="s">
        <v>646</v>
      </c>
      <c r="C100" s="84"/>
      <c r="D100" s="85" t="s">
        <v>640</v>
      </c>
      <c r="E100" s="83" t="s">
        <v>212</v>
      </c>
      <c r="F100" s="83"/>
      <c r="G100" s="83"/>
      <c r="H100" s="83"/>
      <c r="I100" s="77">
        <v>41317489366</v>
      </c>
      <c r="J100" s="77" t="s">
        <v>22</v>
      </c>
      <c r="K100" s="77">
        <v>3223</v>
      </c>
      <c r="L100" s="79" t="s">
        <v>644</v>
      </c>
      <c r="M100" s="79"/>
      <c r="N100" s="79"/>
      <c r="O100" s="80">
        <v>23.52</v>
      </c>
      <c r="P100" s="80"/>
      <c r="Q100" s="81">
        <f>O100+O101</f>
        <v>24.759999999999998</v>
      </c>
      <c r="R100" s="81"/>
      <c r="S100" s="82" t="s">
        <v>560</v>
      </c>
      <c r="T100" s="82"/>
    </row>
    <row r="101" spans="1:20" x14ac:dyDescent="0.25">
      <c r="A101" s="83"/>
      <c r="B101" s="84"/>
      <c r="C101" s="84"/>
      <c r="D101" s="85"/>
      <c r="E101" s="83"/>
      <c r="F101" s="83"/>
      <c r="G101" s="83"/>
      <c r="H101" s="83"/>
      <c r="I101" s="78"/>
      <c r="J101" s="78"/>
      <c r="K101" s="78"/>
      <c r="L101" s="79"/>
      <c r="M101" s="79"/>
      <c r="N101" s="79"/>
      <c r="O101" s="80">
        <v>1.24</v>
      </c>
      <c r="P101" s="80"/>
      <c r="Q101" s="81"/>
      <c r="R101" s="81"/>
      <c r="S101" s="82"/>
      <c r="T101" s="82"/>
    </row>
    <row r="102" spans="1:20" x14ac:dyDescent="0.25">
      <c r="A102" s="96" t="s">
        <v>647</v>
      </c>
      <c r="B102" s="97" t="s">
        <v>648</v>
      </c>
      <c r="C102" s="97"/>
      <c r="D102" s="98" t="s">
        <v>640</v>
      </c>
      <c r="E102" s="96" t="s">
        <v>649</v>
      </c>
      <c r="F102" s="96"/>
      <c r="G102" s="96"/>
      <c r="H102" s="96"/>
      <c r="I102" s="90">
        <v>64546066176</v>
      </c>
      <c r="J102" s="90" t="s">
        <v>0</v>
      </c>
      <c r="K102" s="90">
        <v>3221</v>
      </c>
      <c r="L102" s="92" t="s">
        <v>650</v>
      </c>
      <c r="M102" s="92"/>
      <c r="N102" s="92"/>
      <c r="O102" s="93">
        <v>50.25</v>
      </c>
      <c r="P102" s="93"/>
      <c r="Q102" s="94">
        <f t="shared" ref="Q102" si="32">O102+O103</f>
        <v>50.25</v>
      </c>
      <c r="R102" s="94"/>
      <c r="S102" s="95" t="s">
        <v>560</v>
      </c>
      <c r="T102" s="95"/>
    </row>
    <row r="103" spans="1:20" x14ac:dyDescent="0.25">
      <c r="A103" s="96"/>
      <c r="B103" s="97"/>
      <c r="C103" s="97"/>
      <c r="D103" s="98"/>
      <c r="E103" s="96"/>
      <c r="F103" s="96"/>
      <c r="G103" s="96"/>
      <c r="H103" s="96"/>
      <c r="I103" s="91"/>
      <c r="J103" s="91"/>
      <c r="K103" s="91"/>
      <c r="L103" s="92"/>
      <c r="M103" s="92"/>
      <c r="N103" s="92"/>
      <c r="O103" s="93"/>
      <c r="P103" s="93"/>
      <c r="Q103" s="94"/>
      <c r="R103" s="94"/>
      <c r="S103" s="95"/>
      <c r="T103" s="95"/>
    </row>
    <row r="104" spans="1:20" x14ac:dyDescent="0.25">
      <c r="A104" s="83" t="s">
        <v>651</v>
      </c>
      <c r="B104" s="84" t="s">
        <v>652</v>
      </c>
      <c r="C104" s="84"/>
      <c r="D104" s="85" t="s">
        <v>653</v>
      </c>
      <c r="E104" s="83" t="s">
        <v>187</v>
      </c>
      <c r="F104" s="83"/>
      <c r="G104" s="83"/>
      <c r="H104" s="83"/>
      <c r="I104" s="77">
        <v>85821130368</v>
      </c>
      <c r="J104" s="77" t="s">
        <v>0</v>
      </c>
      <c r="K104" s="77">
        <v>3431</v>
      </c>
      <c r="L104" s="79" t="s">
        <v>654</v>
      </c>
      <c r="M104" s="79"/>
      <c r="N104" s="79"/>
      <c r="O104" s="80">
        <v>1.66</v>
      </c>
      <c r="P104" s="80"/>
      <c r="Q104" s="81">
        <f t="shared" ref="Q104" si="33">O104+O105</f>
        <v>1.66</v>
      </c>
      <c r="R104" s="81"/>
      <c r="S104" s="82" t="s">
        <v>560</v>
      </c>
      <c r="T104" s="82"/>
    </row>
    <row r="105" spans="1:20" x14ac:dyDescent="0.25">
      <c r="A105" s="83"/>
      <c r="B105" s="84"/>
      <c r="C105" s="84"/>
      <c r="D105" s="85"/>
      <c r="E105" s="83"/>
      <c r="F105" s="83"/>
      <c r="G105" s="83"/>
      <c r="H105" s="83"/>
      <c r="I105" s="78"/>
      <c r="J105" s="78"/>
      <c r="K105" s="78"/>
      <c r="L105" s="79"/>
      <c r="M105" s="79"/>
      <c r="N105" s="79"/>
      <c r="O105" s="80"/>
      <c r="P105" s="80"/>
      <c r="Q105" s="81"/>
      <c r="R105" s="81"/>
      <c r="S105" s="82"/>
      <c r="T105" s="82"/>
    </row>
    <row r="106" spans="1:20" x14ac:dyDescent="0.25">
      <c r="A106" s="83"/>
      <c r="B106" s="84"/>
      <c r="C106" s="84"/>
      <c r="D106" s="85"/>
      <c r="E106" s="83" t="s">
        <v>48</v>
      </c>
      <c r="F106" s="83"/>
      <c r="G106" s="83"/>
      <c r="H106" s="83"/>
      <c r="I106" s="77"/>
      <c r="J106" s="77"/>
      <c r="K106" s="77"/>
      <c r="L106" s="79"/>
      <c r="M106" s="79"/>
      <c r="N106" s="79"/>
      <c r="O106" s="80"/>
      <c r="P106" s="80"/>
      <c r="Q106" s="81">
        <f>SUM(Q10:R105)</f>
        <v>78933.939999999988</v>
      </c>
      <c r="R106" s="81"/>
      <c r="S106" s="82"/>
      <c r="T106" s="82"/>
    </row>
    <row r="107" spans="1:20" x14ac:dyDescent="0.25">
      <c r="A107" s="83"/>
      <c r="B107" s="84"/>
      <c r="C107" s="84"/>
      <c r="D107" s="85"/>
      <c r="E107" s="83"/>
      <c r="F107" s="83"/>
      <c r="G107" s="83"/>
      <c r="H107" s="83"/>
      <c r="I107" s="78"/>
      <c r="J107" s="78"/>
      <c r="K107" s="78"/>
      <c r="L107" s="79"/>
      <c r="M107" s="79"/>
      <c r="N107" s="79"/>
      <c r="O107" s="80"/>
      <c r="P107" s="80"/>
      <c r="Q107" s="81"/>
      <c r="R107" s="81"/>
      <c r="S107" s="82"/>
      <c r="T107" s="82"/>
    </row>
    <row r="108" spans="1:20" x14ac:dyDescent="0.25">
      <c r="A108" s="96"/>
      <c r="B108" s="97"/>
      <c r="C108" s="97"/>
      <c r="D108" s="98"/>
      <c r="E108" s="96"/>
      <c r="F108" s="96"/>
      <c r="G108" s="96"/>
      <c r="H108" s="96"/>
      <c r="I108" s="90"/>
      <c r="J108" s="90"/>
      <c r="K108" s="90"/>
      <c r="L108" s="92"/>
      <c r="M108" s="92"/>
      <c r="N108" s="92"/>
      <c r="O108" s="93"/>
      <c r="P108" s="93"/>
      <c r="Q108" s="94"/>
      <c r="R108" s="94"/>
      <c r="S108" s="95"/>
      <c r="T108" s="95"/>
    </row>
    <row r="109" spans="1:20" x14ac:dyDescent="0.25">
      <c r="A109" s="96"/>
      <c r="B109" s="97"/>
      <c r="C109" s="97"/>
      <c r="D109" s="98"/>
      <c r="E109" s="96"/>
      <c r="F109" s="96"/>
      <c r="G109" s="96"/>
      <c r="H109" s="96"/>
      <c r="I109" s="91"/>
      <c r="J109" s="91"/>
      <c r="K109" s="91"/>
      <c r="L109" s="92"/>
      <c r="M109" s="92"/>
      <c r="N109" s="92"/>
      <c r="O109" s="93"/>
      <c r="P109" s="93"/>
      <c r="Q109" s="94"/>
      <c r="R109" s="94"/>
      <c r="S109" s="95"/>
      <c r="T109" s="95"/>
    </row>
    <row r="110" spans="1:20" x14ac:dyDescent="0.25">
      <c r="A110" s="83"/>
      <c r="B110" s="84"/>
      <c r="C110" s="84"/>
      <c r="D110" s="85"/>
      <c r="E110" s="83"/>
      <c r="F110" s="83"/>
      <c r="G110" s="83"/>
      <c r="H110" s="83"/>
      <c r="I110" s="77"/>
      <c r="J110" s="77"/>
      <c r="K110" s="77"/>
      <c r="L110" s="79"/>
      <c r="M110" s="79"/>
      <c r="N110" s="79"/>
      <c r="O110" s="80"/>
      <c r="P110" s="80"/>
      <c r="Q110" s="81"/>
      <c r="R110" s="81"/>
      <c r="S110" s="82"/>
      <c r="T110" s="82"/>
    </row>
    <row r="111" spans="1:20" x14ac:dyDescent="0.25">
      <c r="A111" s="83"/>
      <c r="B111" s="84"/>
      <c r="C111" s="84"/>
      <c r="D111" s="85"/>
      <c r="E111" s="83"/>
      <c r="F111" s="83"/>
      <c r="G111" s="83"/>
      <c r="H111" s="83"/>
      <c r="I111" s="78"/>
      <c r="J111" s="78"/>
      <c r="K111" s="78"/>
      <c r="L111" s="79"/>
      <c r="M111" s="79"/>
      <c r="N111" s="79"/>
      <c r="O111" s="80"/>
      <c r="P111" s="80"/>
      <c r="Q111" s="81"/>
      <c r="R111" s="81"/>
      <c r="S111" s="82"/>
      <c r="T111" s="82"/>
    </row>
    <row r="112" spans="1:20" x14ac:dyDescent="0.25">
      <c r="A112" s="96"/>
      <c r="B112" s="97"/>
      <c r="C112" s="97"/>
      <c r="D112" s="98"/>
      <c r="E112" s="96"/>
      <c r="F112" s="96"/>
      <c r="G112" s="96"/>
      <c r="H112" s="96"/>
      <c r="I112" s="90"/>
      <c r="J112" s="90"/>
      <c r="K112" s="90"/>
      <c r="L112" s="92"/>
      <c r="M112" s="92"/>
      <c r="N112" s="92"/>
      <c r="O112" s="93"/>
      <c r="P112" s="93"/>
      <c r="Q112" s="94"/>
      <c r="R112" s="94"/>
      <c r="S112" s="95"/>
      <c r="T112" s="95"/>
    </row>
    <row r="113" spans="1:20" x14ac:dyDescent="0.25">
      <c r="A113" s="96"/>
      <c r="B113" s="97"/>
      <c r="C113" s="97"/>
      <c r="D113" s="98"/>
      <c r="E113" s="96"/>
      <c r="F113" s="96"/>
      <c r="G113" s="96"/>
      <c r="H113" s="96"/>
      <c r="I113" s="91"/>
      <c r="J113" s="91"/>
      <c r="K113" s="91"/>
      <c r="L113" s="92"/>
      <c r="M113" s="92"/>
      <c r="N113" s="92"/>
      <c r="O113" s="93"/>
      <c r="P113" s="93"/>
      <c r="Q113" s="94"/>
      <c r="R113" s="94"/>
      <c r="S113" s="95"/>
      <c r="T113" s="95"/>
    </row>
    <row r="114" spans="1:20" x14ac:dyDescent="0.25">
      <c r="A114" s="83"/>
      <c r="B114" s="84"/>
      <c r="C114" s="84"/>
      <c r="D114" s="85"/>
      <c r="E114" s="83"/>
      <c r="F114" s="83"/>
      <c r="G114" s="83"/>
      <c r="H114" s="83"/>
      <c r="I114" s="77"/>
      <c r="J114" s="77"/>
      <c r="K114" s="77"/>
      <c r="L114" s="79"/>
      <c r="M114" s="79"/>
      <c r="N114" s="79"/>
      <c r="O114" s="80"/>
      <c r="P114" s="80"/>
      <c r="Q114" s="81"/>
      <c r="R114" s="81"/>
      <c r="S114" s="82"/>
      <c r="T114" s="82"/>
    </row>
    <row r="115" spans="1:20" x14ac:dyDescent="0.25">
      <c r="A115" s="83"/>
      <c r="B115" s="84"/>
      <c r="C115" s="84"/>
      <c r="D115" s="85"/>
      <c r="E115" s="83"/>
      <c r="F115" s="83"/>
      <c r="G115" s="83"/>
      <c r="H115" s="83"/>
      <c r="I115" s="78"/>
      <c r="J115" s="78"/>
      <c r="K115" s="78"/>
      <c r="L115" s="79"/>
      <c r="M115" s="79"/>
      <c r="N115" s="79"/>
      <c r="O115" s="80"/>
      <c r="P115" s="80"/>
      <c r="Q115" s="81"/>
      <c r="R115" s="81"/>
      <c r="S115" s="82"/>
      <c r="T115" s="82"/>
    </row>
    <row r="116" spans="1:20" x14ac:dyDescent="0.25">
      <c r="A116" s="96"/>
      <c r="B116" s="97"/>
      <c r="C116" s="97"/>
      <c r="D116" s="98"/>
      <c r="E116" s="96"/>
      <c r="F116" s="96"/>
      <c r="G116" s="96"/>
      <c r="H116" s="96"/>
      <c r="I116" s="90"/>
      <c r="J116" s="90"/>
      <c r="K116" s="90"/>
      <c r="L116" s="92"/>
      <c r="M116" s="92"/>
      <c r="N116" s="92"/>
      <c r="O116" s="93"/>
      <c r="P116" s="93"/>
      <c r="Q116" s="94"/>
      <c r="R116" s="94"/>
      <c r="S116" s="95"/>
      <c r="T116" s="95"/>
    </row>
    <row r="117" spans="1:20" x14ac:dyDescent="0.25">
      <c r="A117" s="96"/>
      <c r="B117" s="97"/>
      <c r="C117" s="97"/>
      <c r="D117" s="98"/>
      <c r="E117" s="96"/>
      <c r="F117" s="96"/>
      <c r="G117" s="96"/>
      <c r="H117" s="96"/>
      <c r="I117" s="91"/>
      <c r="J117" s="91"/>
      <c r="K117" s="91"/>
      <c r="L117" s="92"/>
      <c r="M117" s="92"/>
      <c r="N117" s="92"/>
      <c r="O117" s="93"/>
      <c r="P117" s="93"/>
      <c r="Q117" s="94"/>
      <c r="R117" s="94"/>
      <c r="S117" s="95"/>
      <c r="T117" s="95"/>
    </row>
    <row r="118" spans="1:20" x14ac:dyDescent="0.25">
      <c r="A118" s="83"/>
      <c r="B118" s="84"/>
      <c r="C118" s="84"/>
      <c r="D118" s="85"/>
      <c r="E118" s="83"/>
      <c r="F118" s="83"/>
      <c r="G118" s="83"/>
      <c r="H118" s="83"/>
      <c r="I118" s="77"/>
      <c r="J118" s="77"/>
      <c r="K118" s="77"/>
      <c r="L118" s="79"/>
      <c r="M118" s="79"/>
      <c r="N118" s="79"/>
      <c r="O118" s="80"/>
      <c r="P118" s="80"/>
      <c r="Q118" s="81"/>
      <c r="R118" s="81"/>
      <c r="S118" s="82"/>
      <c r="T118" s="82"/>
    </row>
    <row r="119" spans="1:20" x14ac:dyDescent="0.25">
      <c r="A119" s="83"/>
      <c r="B119" s="84"/>
      <c r="C119" s="84"/>
      <c r="D119" s="85"/>
      <c r="E119" s="83"/>
      <c r="F119" s="83"/>
      <c r="G119" s="83"/>
      <c r="H119" s="83"/>
      <c r="I119" s="78"/>
      <c r="J119" s="78"/>
      <c r="K119" s="78"/>
      <c r="L119" s="79"/>
      <c r="M119" s="79"/>
      <c r="N119" s="79"/>
      <c r="O119" s="80"/>
      <c r="P119" s="80"/>
      <c r="Q119" s="81"/>
      <c r="R119" s="81"/>
      <c r="S119" s="82"/>
      <c r="T119" s="82"/>
    </row>
    <row r="120" spans="1:20" x14ac:dyDescent="0.25">
      <c r="A120" s="96"/>
      <c r="B120" s="97"/>
      <c r="C120" s="97"/>
      <c r="D120" s="98"/>
      <c r="E120" s="96"/>
      <c r="F120" s="96"/>
      <c r="G120" s="96"/>
      <c r="H120" s="96"/>
      <c r="I120" s="90"/>
      <c r="J120" s="90"/>
      <c r="K120" s="90"/>
      <c r="L120" s="92"/>
      <c r="M120" s="92"/>
      <c r="N120" s="92"/>
      <c r="O120" s="93"/>
      <c r="P120" s="93"/>
      <c r="Q120" s="94"/>
      <c r="R120" s="94"/>
      <c r="S120" s="95"/>
      <c r="T120" s="95"/>
    </row>
    <row r="121" spans="1:20" x14ac:dyDescent="0.25">
      <c r="A121" s="96"/>
      <c r="B121" s="97"/>
      <c r="C121" s="97"/>
      <c r="D121" s="98"/>
      <c r="E121" s="96"/>
      <c r="F121" s="96"/>
      <c r="G121" s="96"/>
      <c r="H121" s="96"/>
      <c r="I121" s="91"/>
      <c r="J121" s="91"/>
      <c r="K121" s="91"/>
      <c r="L121" s="92"/>
      <c r="M121" s="92"/>
      <c r="N121" s="92"/>
      <c r="O121" s="93"/>
      <c r="P121" s="93"/>
      <c r="Q121" s="94"/>
      <c r="R121" s="94"/>
      <c r="S121" s="95"/>
      <c r="T121" s="95"/>
    </row>
    <row r="122" spans="1:20" x14ac:dyDescent="0.25">
      <c r="A122" s="83"/>
      <c r="B122" s="84"/>
      <c r="C122" s="84"/>
      <c r="D122" s="85"/>
      <c r="E122" s="83"/>
      <c r="F122" s="83"/>
      <c r="G122" s="83"/>
      <c r="H122" s="83"/>
      <c r="I122" s="77"/>
      <c r="J122" s="77"/>
      <c r="K122" s="77"/>
      <c r="L122" s="79"/>
      <c r="M122" s="79"/>
      <c r="N122" s="79"/>
      <c r="O122" s="80"/>
      <c r="P122" s="80"/>
      <c r="Q122" s="81"/>
      <c r="R122" s="81"/>
      <c r="S122" s="82"/>
      <c r="T122" s="82"/>
    </row>
    <row r="123" spans="1:20" x14ac:dyDescent="0.25">
      <c r="A123" s="83"/>
      <c r="B123" s="84"/>
      <c r="C123" s="84"/>
      <c r="D123" s="85"/>
      <c r="E123" s="83"/>
      <c r="F123" s="83"/>
      <c r="G123" s="83"/>
      <c r="H123" s="83"/>
      <c r="I123" s="78"/>
      <c r="J123" s="78"/>
      <c r="K123" s="78"/>
      <c r="L123" s="79"/>
      <c r="M123" s="79"/>
      <c r="N123" s="79"/>
      <c r="O123" s="80"/>
      <c r="P123" s="80"/>
      <c r="Q123" s="81"/>
      <c r="R123" s="81"/>
      <c r="S123" s="82"/>
      <c r="T123" s="82"/>
    </row>
    <row r="124" spans="1:20" x14ac:dyDescent="0.25">
      <c r="A124" s="96"/>
      <c r="B124" s="97"/>
      <c r="C124" s="97"/>
      <c r="D124" s="98"/>
      <c r="E124" s="96"/>
      <c r="F124" s="96"/>
      <c r="G124" s="96"/>
      <c r="H124" s="96"/>
      <c r="I124" s="90"/>
      <c r="J124" s="90"/>
      <c r="K124" s="90"/>
      <c r="L124" s="92"/>
      <c r="M124" s="92"/>
      <c r="N124" s="92"/>
      <c r="O124" s="93"/>
      <c r="P124" s="93"/>
      <c r="Q124" s="94"/>
      <c r="R124" s="94"/>
      <c r="S124" s="95"/>
      <c r="T124" s="95"/>
    </row>
    <row r="125" spans="1:20" x14ac:dyDescent="0.25">
      <c r="A125" s="96"/>
      <c r="B125" s="97"/>
      <c r="C125" s="97"/>
      <c r="D125" s="98"/>
      <c r="E125" s="96"/>
      <c r="F125" s="96"/>
      <c r="G125" s="96"/>
      <c r="H125" s="96"/>
      <c r="I125" s="91"/>
      <c r="J125" s="91"/>
      <c r="K125" s="91"/>
      <c r="L125" s="92"/>
      <c r="M125" s="92"/>
      <c r="N125" s="92"/>
      <c r="O125" s="93"/>
      <c r="P125" s="93"/>
      <c r="Q125" s="94"/>
      <c r="R125" s="94"/>
      <c r="S125" s="95"/>
      <c r="T125" s="95"/>
    </row>
    <row r="126" spans="1:20" x14ac:dyDescent="0.25">
      <c r="A126" s="83"/>
      <c r="B126" s="84"/>
      <c r="C126" s="84"/>
      <c r="D126" s="85"/>
      <c r="E126" s="83"/>
      <c r="F126" s="83"/>
      <c r="G126" s="83"/>
      <c r="H126" s="83"/>
      <c r="I126" s="77"/>
      <c r="J126" s="77"/>
      <c r="K126" s="77"/>
      <c r="L126" s="79"/>
      <c r="M126" s="79"/>
      <c r="N126" s="79"/>
      <c r="O126" s="80"/>
      <c r="P126" s="80"/>
      <c r="Q126" s="81"/>
      <c r="R126" s="81"/>
      <c r="S126" s="82"/>
      <c r="T126" s="82"/>
    </row>
    <row r="127" spans="1:20" x14ac:dyDescent="0.25">
      <c r="A127" s="83"/>
      <c r="B127" s="84"/>
      <c r="C127" s="84"/>
      <c r="D127" s="85"/>
      <c r="E127" s="83"/>
      <c r="F127" s="83"/>
      <c r="G127" s="83"/>
      <c r="H127" s="83"/>
      <c r="I127" s="78"/>
      <c r="J127" s="78"/>
      <c r="K127" s="78"/>
      <c r="L127" s="79"/>
      <c r="M127" s="79"/>
      <c r="N127" s="79"/>
      <c r="O127" s="80"/>
      <c r="P127" s="80"/>
      <c r="Q127" s="81"/>
      <c r="R127" s="81"/>
      <c r="S127" s="82"/>
      <c r="T127" s="82"/>
    </row>
    <row r="128" spans="1:20" x14ac:dyDescent="0.25">
      <c r="A128" s="96"/>
      <c r="B128" s="97"/>
      <c r="C128" s="97"/>
      <c r="D128" s="98"/>
      <c r="E128" s="96"/>
      <c r="F128" s="96"/>
      <c r="G128" s="96"/>
      <c r="H128" s="96"/>
      <c r="I128" s="90"/>
      <c r="J128" s="90"/>
      <c r="K128" s="90"/>
      <c r="L128" s="92"/>
      <c r="M128" s="92"/>
      <c r="N128" s="92"/>
      <c r="O128" s="93"/>
      <c r="P128" s="93"/>
      <c r="Q128" s="94"/>
      <c r="R128" s="94"/>
      <c r="S128" s="95"/>
      <c r="T128" s="95"/>
    </row>
    <row r="129" spans="1:20" x14ac:dyDescent="0.25">
      <c r="A129" s="96"/>
      <c r="B129" s="97"/>
      <c r="C129" s="97"/>
      <c r="D129" s="98"/>
      <c r="E129" s="96"/>
      <c r="F129" s="96"/>
      <c r="G129" s="96"/>
      <c r="H129" s="96"/>
      <c r="I129" s="91"/>
      <c r="J129" s="91"/>
      <c r="K129" s="91"/>
      <c r="L129" s="92"/>
      <c r="M129" s="92"/>
      <c r="N129" s="92"/>
      <c r="O129" s="93"/>
      <c r="P129" s="93"/>
      <c r="Q129" s="94"/>
      <c r="R129" s="94"/>
      <c r="S129" s="95"/>
      <c r="T129" s="95"/>
    </row>
    <row r="130" spans="1:20" x14ac:dyDescent="0.25">
      <c r="A130" s="83"/>
      <c r="B130" s="84"/>
      <c r="C130" s="84"/>
      <c r="D130" s="85"/>
      <c r="E130" s="83"/>
      <c r="F130" s="83"/>
      <c r="G130" s="83"/>
      <c r="H130" s="83"/>
      <c r="I130" s="77"/>
      <c r="J130" s="77"/>
      <c r="K130" s="77"/>
      <c r="L130" s="79"/>
      <c r="M130" s="79"/>
      <c r="N130" s="79"/>
      <c r="O130" s="80"/>
      <c r="P130" s="80"/>
      <c r="Q130" s="81"/>
      <c r="R130" s="81"/>
      <c r="S130" s="82"/>
      <c r="T130" s="82"/>
    </row>
    <row r="131" spans="1:20" x14ac:dyDescent="0.25">
      <c r="A131" s="83"/>
      <c r="B131" s="84"/>
      <c r="C131" s="84"/>
      <c r="D131" s="85"/>
      <c r="E131" s="83"/>
      <c r="F131" s="83"/>
      <c r="G131" s="83"/>
      <c r="H131" s="83"/>
      <c r="I131" s="78"/>
      <c r="J131" s="78"/>
      <c r="K131" s="78"/>
      <c r="L131" s="79"/>
      <c r="M131" s="79"/>
      <c r="N131" s="79"/>
      <c r="O131" s="80"/>
      <c r="P131" s="80"/>
      <c r="Q131" s="81"/>
      <c r="R131" s="81"/>
      <c r="S131" s="82"/>
      <c r="T131" s="82"/>
    </row>
    <row r="132" spans="1:20" x14ac:dyDescent="0.25">
      <c r="A132" s="96"/>
      <c r="B132" s="97"/>
      <c r="C132" s="97"/>
      <c r="D132" s="98"/>
      <c r="E132" s="96"/>
      <c r="F132" s="96"/>
      <c r="G132" s="96"/>
      <c r="H132" s="96"/>
      <c r="I132" s="90"/>
      <c r="J132" s="90"/>
      <c r="K132" s="90"/>
      <c r="L132" s="92"/>
      <c r="M132" s="92"/>
      <c r="N132" s="92"/>
      <c r="O132" s="93"/>
      <c r="P132" s="93"/>
      <c r="Q132" s="94"/>
      <c r="R132" s="94"/>
      <c r="S132" s="95"/>
      <c r="T132" s="95"/>
    </row>
    <row r="133" spans="1:20" x14ac:dyDescent="0.25">
      <c r="A133" s="96"/>
      <c r="B133" s="97"/>
      <c r="C133" s="97"/>
      <c r="D133" s="98"/>
      <c r="E133" s="96"/>
      <c r="F133" s="96"/>
      <c r="G133" s="96"/>
      <c r="H133" s="96"/>
      <c r="I133" s="91"/>
      <c r="J133" s="91"/>
      <c r="K133" s="91"/>
      <c r="L133" s="92"/>
      <c r="M133" s="92"/>
      <c r="N133" s="92"/>
      <c r="O133" s="93"/>
      <c r="P133" s="93"/>
      <c r="Q133" s="94"/>
      <c r="R133" s="94"/>
      <c r="S133" s="95"/>
      <c r="T133" s="95"/>
    </row>
    <row r="134" spans="1:20" x14ac:dyDescent="0.25">
      <c r="A134" s="83"/>
      <c r="B134" s="84"/>
      <c r="C134" s="84"/>
      <c r="D134" s="85"/>
      <c r="E134" s="83"/>
      <c r="F134" s="83"/>
      <c r="G134" s="83"/>
      <c r="H134" s="83"/>
      <c r="I134" s="77"/>
      <c r="J134" s="77"/>
      <c r="K134" s="77"/>
      <c r="L134" s="79"/>
      <c r="M134" s="79"/>
      <c r="N134" s="79"/>
      <c r="O134" s="80"/>
      <c r="P134" s="80"/>
      <c r="Q134" s="81"/>
      <c r="R134" s="81"/>
      <c r="S134" s="82"/>
      <c r="T134" s="82"/>
    </row>
    <row r="135" spans="1:20" x14ac:dyDescent="0.25">
      <c r="A135" s="83"/>
      <c r="B135" s="84"/>
      <c r="C135" s="84"/>
      <c r="D135" s="85"/>
      <c r="E135" s="83"/>
      <c r="F135" s="83"/>
      <c r="G135" s="83"/>
      <c r="H135" s="83"/>
      <c r="I135" s="78"/>
      <c r="J135" s="78"/>
      <c r="K135" s="78"/>
      <c r="L135" s="79"/>
      <c r="M135" s="79"/>
      <c r="N135" s="79"/>
      <c r="O135" s="80"/>
      <c r="P135" s="80"/>
      <c r="Q135" s="81"/>
      <c r="R135" s="81"/>
      <c r="S135" s="82"/>
      <c r="T135" s="82"/>
    </row>
    <row r="136" spans="1:20" x14ac:dyDescent="0.25">
      <c r="A136" s="96"/>
      <c r="B136" s="97"/>
      <c r="C136" s="97"/>
      <c r="D136" s="98"/>
      <c r="E136" s="96"/>
      <c r="F136" s="96"/>
      <c r="G136" s="96"/>
      <c r="H136" s="96"/>
      <c r="I136" s="90"/>
      <c r="J136" s="90"/>
      <c r="K136" s="90"/>
      <c r="L136" s="92"/>
      <c r="M136" s="92"/>
      <c r="N136" s="92"/>
      <c r="O136" s="93"/>
      <c r="P136" s="93"/>
      <c r="Q136" s="94"/>
      <c r="R136" s="94"/>
      <c r="S136" s="95"/>
      <c r="T136" s="95"/>
    </row>
    <row r="137" spans="1:20" x14ac:dyDescent="0.25">
      <c r="A137" s="96"/>
      <c r="B137" s="97"/>
      <c r="C137" s="97"/>
      <c r="D137" s="98"/>
      <c r="E137" s="96"/>
      <c r="F137" s="96"/>
      <c r="G137" s="96"/>
      <c r="H137" s="96"/>
      <c r="I137" s="91"/>
      <c r="J137" s="91"/>
      <c r="K137" s="91"/>
      <c r="L137" s="92"/>
      <c r="M137" s="92"/>
      <c r="N137" s="92"/>
      <c r="O137" s="93"/>
      <c r="P137" s="93"/>
      <c r="Q137" s="94"/>
      <c r="R137" s="94"/>
      <c r="S137" s="95"/>
      <c r="T137" s="95"/>
    </row>
    <row r="138" spans="1:20" x14ac:dyDescent="0.25">
      <c r="A138" s="83"/>
      <c r="B138" s="84"/>
      <c r="C138" s="84"/>
      <c r="D138" s="85"/>
      <c r="E138" s="83"/>
      <c r="F138" s="83"/>
      <c r="G138" s="83"/>
      <c r="H138" s="83"/>
      <c r="I138" s="77"/>
      <c r="J138" s="77"/>
      <c r="K138" s="77"/>
      <c r="L138" s="79"/>
      <c r="M138" s="79"/>
      <c r="N138" s="79"/>
      <c r="O138" s="80"/>
      <c r="P138" s="80"/>
      <c r="Q138" s="81">
        <f>SUM(Q10:R137)</f>
        <v>157867.87999999998</v>
      </c>
      <c r="R138" s="81"/>
      <c r="S138" s="82"/>
      <c r="T138" s="82"/>
    </row>
    <row r="139" spans="1:20" x14ac:dyDescent="0.25">
      <c r="A139" s="83"/>
      <c r="B139" s="84"/>
      <c r="C139" s="84"/>
      <c r="D139" s="85"/>
      <c r="E139" s="83"/>
      <c r="F139" s="83"/>
      <c r="G139" s="83"/>
      <c r="H139" s="83"/>
      <c r="I139" s="78"/>
      <c r="J139" s="78"/>
      <c r="K139" s="78"/>
      <c r="L139" s="79"/>
      <c r="M139" s="79"/>
      <c r="N139" s="79"/>
      <c r="O139" s="80"/>
      <c r="P139" s="80"/>
      <c r="Q139" s="81"/>
      <c r="R139" s="81"/>
      <c r="S139" s="82"/>
      <c r="T139" s="82"/>
    </row>
  </sheetData>
  <mergeCells count="790">
    <mergeCell ref="K138:K139"/>
    <mergeCell ref="L138:N139"/>
    <mergeCell ref="O138:P138"/>
    <mergeCell ref="Q138:R139"/>
    <mergeCell ref="S138:T139"/>
    <mergeCell ref="O139:P139"/>
    <mergeCell ref="A138:A139"/>
    <mergeCell ref="B138:C139"/>
    <mergeCell ref="D138:D139"/>
    <mergeCell ref="E138:H139"/>
    <mergeCell ref="I138:I139"/>
    <mergeCell ref="J138:J139"/>
    <mergeCell ref="K136:K137"/>
    <mergeCell ref="L136:N137"/>
    <mergeCell ref="O136:P136"/>
    <mergeCell ref="Q136:R137"/>
    <mergeCell ref="S136:T137"/>
    <mergeCell ref="O137:P137"/>
    <mergeCell ref="A136:A137"/>
    <mergeCell ref="B136:C137"/>
    <mergeCell ref="D136:D137"/>
    <mergeCell ref="E136:H137"/>
    <mergeCell ref="I136:I137"/>
    <mergeCell ref="J136:J137"/>
    <mergeCell ref="K134:K135"/>
    <mergeCell ref="L134:N135"/>
    <mergeCell ref="O134:P134"/>
    <mergeCell ref="Q134:R135"/>
    <mergeCell ref="S134:T135"/>
    <mergeCell ref="O135:P135"/>
    <mergeCell ref="A134:A135"/>
    <mergeCell ref="B134:C135"/>
    <mergeCell ref="D134:D135"/>
    <mergeCell ref="E134:H135"/>
    <mergeCell ref="I134:I135"/>
    <mergeCell ref="J134:J135"/>
    <mergeCell ref="K132:K133"/>
    <mergeCell ref="L132:N133"/>
    <mergeCell ref="O132:P132"/>
    <mergeCell ref="Q132:R133"/>
    <mergeCell ref="S132:T133"/>
    <mergeCell ref="O133:P133"/>
    <mergeCell ref="A132:A133"/>
    <mergeCell ref="B132:C133"/>
    <mergeCell ref="D132:D133"/>
    <mergeCell ref="E132:H133"/>
    <mergeCell ref="I132:I133"/>
    <mergeCell ref="J132:J133"/>
    <mergeCell ref="K130:K131"/>
    <mergeCell ref="L130:N131"/>
    <mergeCell ref="O130:P130"/>
    <mergeCell ref="Q130:R131"/>
    <mergeCell ref="S130:T131"/>
    <mergeCell ref="O131:P131"/>
    <mergeCell ref="A130:A131"/>
    <mergeCell ref="B130:C131"/>
    <mergeCell ref="D130:D131"/>
    <mergeCell ref="E130:H131"/>
    <mergeCell ref="I130:I131"/>
    <mergeCell ref="J130:J131"/>
    <mergeCell ref="K128:K129"/>
    <mergeCell ref="L128:N129"/>
    <mergeCell ref="O128:P128"/>
    <mergeCell ref="Q128:R129"/>
    <mergeCell ref="S128:T129"/>
    <mergeCell ref="O129:P129"/>
    <mergeCell ref="A128:A129"/>
    <mergeCell ref="B128:C129"/>
    <mergeCell ref="D128:D129"/>
    <mergeCell ref="E128:H129"/>
    <mergeCell ref="I128:I129"/>
    <mergeCell ref="J128:J129"/>
    <mergeCell ref="K126:K127"/>
    <mergeCell ref="L126:N127"/>
    <mergeCell ref="O126:P126"/>
    <mergeCell ref="Q126:R127"/>
    <mergeCell ref="S126:T127"/>
    <mergeCell ref="O127:P127"/>
    <mergeCell ref="A126:A127"/>
    <mergeCell ref="B126:C127"/>
    <mergeCell ref="D126:D127"/>
    <mergeCell ref="E126:H127"/>
    <mergeCell ref="I126:I127"/>
    <mergeCell ref="J126:J127"/>
    <mergeCell ref="K124:K125"/>
    <mergeCell ref="L124:N125"/>
    <mergeCell ref="O124:P124"/>
    <mergeCell ref="Q124:R125"/>
    <mergeCell ref="S124:T125"/>
    <mergeCell ref="O125:P125"/>
    <mergeCell ref="A124:A125"/>
    <mergeCell ref="B124:C125"/>
    <mergeCell ref="D124:D125"/>
    <mergeCell ref="E124:H125"/>
    <mergeCell ref="I124:I125"/>
    <mergeCell ref="J124:J125"/>
    <mergeCell ref="K122:K123"/>
    <mergeCell ref="L122:N123"/>
    <mergeCell ref="O122:P122"/>
    <mergeCell ref="Q122:R123"/>
    <mergeCell ref="S122:T123"/>
    <mergeCell ref="O123:P123"/>
    <mergeCell ref="A122:A123"/>
    <mergeCell ref="B122:C123"/>
    <mergeCell ref="D122:D123"/>
    <mergeCell ref="E122:H123"/>
    <mergeCell ref="I122:I123"/>
    <mergeCell ref="J122:J123"/>
    <mergeCell ref="K120:K121"/>
    <mergeCell ref="L120:N121"/>
    <mergeCell ref="O120:P120"/>
    <mergeCell ref="Q120:R121"/>
    <mergeCell ref="S120:T121"/>
    <mergeCell ref="O121:P121"/>
    <mergeCell ref="A120:A121"/>
    <mergeCell ref="B120:C121"/>
    <mergeCell ref="D120:D121"/>
    <mergeCell ref="E120:H121"/>
    <mergeCell ref="I120:I121"/>
    <mergeCell ref="J120:J121"/>
    <mergeCell ref="K118:K119"/>
    <mergeCell ref="L118:N119"/>
    <mergeCell ref="O118:P118"/>
    <mergeCell ref="Q118:R119"/>
    <mergeCell ref="S118:T119"/>
    <mergeCell ref="O119:P119"/>
    <mergeCell ref="A118:A119"/>
    <mergeCell ref="B118:C119"/>
    <mergeCell ref="D118:D119"/>
    <mergeCell ref="E118:H119"/>
    <mergeCell ref="I118:I119"/>
    <mergeCell ref="J118:J119"/>
    <mergeCell ref="K116:K117"/>
    <mergeCell ref="L116:N117"/>
    <mergeCell ref="O116:P116"/>
    <mergeCell ref="Q116:R117"/>
    <mergeCell ref="S116:T117"/>
    <mergeCell ref="O117:P117"/>
    <mergeCell ref="A116:A117"/>
    <mergeCell ref="B116:C117"/>
    <mergeCell ref="D116:D117"/>
    <mergeCell ref="E116:H117"/>
    <mergeCell ref="I116:I117"/>
    <mergeCell ref="J116:J117"/>
    <mergeCell ref="K114:K115"/>
    <mergeCell ref="L114:N115"/>
    <mergeCell ref="O114:P114"/>
    <mergeCell ref="Q114:R115"/>
    <mergeCell ref="S114:T115"/>
    <mergeCell ref="O115:P115"/>
    <mergeCell ref="A114:A115"/>
    <mergeCell ref="B114:C115"/>
    <mergeCell ref="D114:D115"/>
    <mergeCell ref="E114:H115"/>
    <mergeCell ref="I114:I115"/>
    <mergeCell ref="J114:J115"/>
    <mergeCell ref="K112:K113"/>
    <mergeCell ref="L112:N113"/>
    <mergeCell ref="O112:P112"/>
    <mergeCell ref="Q112:R113"/>
    <mergeCell ref="S112:T113"/>
    <mergeCell ref="O113:P113"/>
    <mergeCell ref="A112:A113"/>
    <mergeCell ref="B112:C113"/>
    <mergeCell ref="D112:D113"/>
    <mergeCell ref="E112:H113"/>
    <mergeCell ref="I112:I113"/>
    <mergeCell ref="J112:J113"/>
    <mergeCell ref="K110:K111"/>
    <mergeCell ref="L110:N111"/>
    <mergeCell ref="O110:P110"/>
    <mergeCell ref="Q110:R111"/>
    <mergeCell ref="S110:T111"/>
    <mergeCell ref="O111:P111"/>
    <mergeCell ref="A110:A111"/>
    <mergeCell ref="B110:C111"/>
    <mergeCell ref="D110:D111"/>
    <mergeCell ref="E110:H111"/>
    <mergeCell ref="I110:I111"/>
    <mergeCell ref="J110:J111"/>
    <mergeCell ref="K108:K109"/>
    <mergeCell ref="L108:N109"/>
    <mergeCell ref="O108:P108"/>
    <mergeCell ref="Q108:R109"/>
    <mergeCell ref="S108:T109"/>
    <mergeCell ref="O109:P109"/>
    <mergeCell ref="A108:A109"/>
    <mergeCell ref="B108:C109"/>
    <mergeCell ref="D108:D109"/>
    <mergeCell ref="E108:H109"/>
    <mergeCell ref="I108:I109"/>
    <mergeCell ref="J108:J109"/>
    <mergeCell ref="K106:K107"/>
    <mergeCell ref="L106:N107"/>
    <mergeCell ref="O106:P106"/>
    <mergeCell ref="Q106:R107"/>
    <mergeCell ref="S106:T107"/>
    <mergeCell ref="O107:P107"/>
    <mergeCell ref="A106:A107"/>
    <mergeCell ref="B106:C107"/>
    <mergeCell ref="D106:D107"/>
    <mergeCell ref="E106:H107"/>
    <mergeCell ref="I106:I107"/>
    <mergeCell ref="J106:J107"/>
    <mergeCell ref="K104:K105"/>
    <mergeCell ref="L104:N105"/>
    <mergeCell ref="O104:P104"/>
    <mergeCell ref="Q104:R105"/>
    <mergeCell ref="S104:T105"/>
    <mergeCell ref="O105:P105"/>
    <mergeCell ref="A104:A105"/>
    <mergeCell ref="B104:C105"/>
    <mergeCell ref="D104:D105"/>
    <mergeCell ref="E104:H105"/>
    <mergeCell ref="I104:I105"/>
    <mergeCell ref="J104:J105"/>
    <mergeCell ref="K102:K103"/>
    <mergeCell ref="L102:N103"/>
    <mergeCell ref="O102:P102"/>
    <mergeCell ref="Q102:R103"/>
    <mergeCell ref="S102:T103"/>
    <mergeCell ref="O103:P103"/>
    <mergeCell ref="A102:A103"/>
    <mergeCell ref="B102:C103"/>
    <mergeCell ref="D102:D103"/>
    <mergeCell ref="E102:H103"/>
    <mergeCell ref="I102:I103"/>
    <mergeCell ref="J102:J103"/>
    <mergeCell ref="K100:K101"/>
    <mergeCell ref="L100:N101"/>
    <mergeCell ref="O100:P100"/>
    <mergeCell ref="Q100:R101"/>
    <mergeCell ref="S100:T101"/>
    <mergeCell ref="O101:P101"/>
    <mergeCell ref="A100:A101"/>
    <mergeCell ref="B100:C101"/>
    <mergeCell ref="D100:D101"/>
    <mergeCell ref="E100:H101"/>
    <mergeCell ref="I100:I101"/>
    <mergeCell ref="J100:J101"/>
    <mergeCell ref="K98:K99"/>
    <mergeCell ref="L98:N99"/>
    <mergeCell ref="O98:P98"/>
    <mergeCell ref="Q98:R99"/>
    <mergeCell ref="S98:T99"/>
    <mergeCell ref="O99:P99"/>
    <mergeCell ref="A98:A99"/>
    <mergeCell ref="B98:C99"/>
    <mergeCell ref="D98:D99"/>
    <mergeCell ref="E98:H99"/>
    <mergeCell ref="I98:I99"/>
    <mergeCell ref="J98:J99"/>
    <mergeCell ref="K96:K97"/>
    <mergeCell ref="L96:N97"/>
    <mergeCell ref="O96:P96"/>
    <mergeCell ref="Q96:R97"/>
    <mergeCell ref="S96:T97"/>
    <mergeCell ref="O97:P97"/>
    <mergeCell ref="A96:A97"/>
    <mergeCell ref="B96:C97"/>
    <mergeCell ref="D96:D97"/>
    <mergeCell ref="E96:H97"/>
    <mergeCell ref="I96:I97"/>
    <mergeCell ref="J96:J97"/>
    <mergeCell ref="K94:K95"/>
    <mergeCell ref="L94:N95"/>
    <mergeCell ref="O94:P94"/>
    <mergeCell ref="Q94:R95"/>
    <mergeCell ref="S94:T95"/>
    <mergeCell ref="O95:P95"/>
    <mergeCell ref="A94:A95"/>
    <mergeCell ref="B94:C95"/>
    <mergeCell ref="D94:D95"/>
    <mergeCell ref="E94:H95"/>
    <mergeCell ref="I94:I95"/>
    <mergeCell ref="J94:J95"/>
    <mergeCell ref="K92:K93"/>
    <mergeCell ref="L92:N93"/>
    <mergeCell ref="O92:P92"/>
    <mergeCell ref="Q92:R93"/>
    <mergeCell ref="S92:T93"/>
    <mergeCell ref="O93:P93"/>
    <mergeCell ref="A92:A93"/>
    <mergeCell ref="B92:C93"/>
    <mergeCell ref="D92:D93"/>
    <mergeCell ref="E92:H93"/>
    <mergeCell ref="I92:I93"/>
    <mergeCell ref="J92:J93"/>
    <mergeCell ref="K90:K91"/>
    <mergeCell ref="L90:N91"/>
    <mergeCell ref="O90:P90"/>
    <mergeCell ref="Q90:R91"/>
    <mergeCell ref="S90:T91"/>
    <mergeCell ref="O91:P91"/>
    <mergeCell ref="A90:A91"/>
    <mergeCell ref="B90:C91"/>
    <mergeCell ref="D90:D91"/>
    <mergeCell ref="E90:H91"/>
    <mergeCell ref="I90:I91"/>
    <mergeCell ref="J90:J91"/>
    <mergeCell ref="K88:K89"/>
    <mergeCell ref="L88:N89"/>
    <mergeCell ref="O88:P88"/>
    <mergeCell ref="Q88:R89"/>
    <mergeCell ref="S88:T89"/>
    <mergeCell ref="O89:P89"/>
    <mergeCell ref="A88:A89"/>
    <mergeCell ref="B88:C89"/>
    <mergeCell ref="D88:D89"/>
    <mergeCell ref="E88:H89"/>
    <mergeCell ref="I88:I89"/>
    <mergeCell ref="J88:J89"/>
    <mergeCell ref="K86:K87"/>
    <mergeCell ref="L86:N87"/>
    <mergeCell ref="O86:P86"/>
    <mergeCell ref="Q86:R87"/>
    <mergeCell ref="S86:T87"/>
    <mergeCell ref="O87:P87"/>
    <mergeCell ref="A86:A87"/>
    <mergeCell ref="B86:C87"/>
    <mergeCell ref="D86:D87"/>
    <mergeCell ref="E86:H87"/>
    <mergeCell ref="I86:I87"/>
    <mergeCell ref="J86:J87"/>
    <mergeCell ref="K84:K85"/>
    <mergeCell ref="L84:N85"/>
    <mergeCell ref="O84:P84"/>
    <mergeCell ref="Q84:R85"/>
    <mergeCell ref="S84:T85"/>
    <mergeCell ref="O85:P85"/>
    <mergeCell ref="A84:A85"/>
    <mergeCell ref="B84:C85"/>
    <mergeCell ref="D84:D85"/>
    <mergeCell ref="E84:H85"/>
    <mergeCell ref="I84:I85"/>
    <mergeCell ref="J84:J85"/>
    <mergeCell ref="K82:K83"/>
    <mergeCell ref="L82:N83"/>
    <mergeCell ref="O82:P82"/>
    <mergeCell ref="Q82:R83"/>
    <mergeCell ref="S82:T83"/>
    <mergeCell ref="O83:P83"/>
    <mergeCell ref="A82:A83"/>
    <mergeCell ref="B82:C83"/>
    <mergeCell ref="D82:D83"/>
    <mergeCell ref="E82:H83"/>
    <mergeCell ref="I82:I83"/>
    <mergeCell ref="J82:J83"/>
    <mergeCell ref="K80:K81"/>
    <mergeCell ref="L80:N81"/>
    <mergeCell ref="O80:P80"/>
    <mergeCell ref="Q80:R81"/>
    <mergeCell ref="S80:T81"/>
    <mergeCell ref="O81:P81"/>
    <mergeCell ref="A80:A81"/>
    <mergeCell ref="B80:C81"/>
    <mergeCell ref="D80:D81"/>
    <mergeCell ref="E80:H81"/>
    <mergeCell ref="I80:I81"/>
    <mergeCell ref="J80:J81"/>
    <mergeCell ref="K78:K79"/>
    <mergeCell ref="L78:N79"/>
    <mergeCell ref="O78:P78"/>
    <mergeCell ref="Q78:R79"/>
    <mergeCell ref="S78:T79"/>
    <mergeCell ref="O79:P79"/>
    <mergeCell ref="A78:A79"/>
    <mergeCell ref="B78:C79"/>
    <mergeCell ref="D78:D79"/>
    <mergeCell ref="E78:H79"/>
    <mergeCell ref="I78:I79"/>
    <mergeCell ref="J78:J79"/>
    <mergeCell ref="K76:K77"/>
    <mergeCell ref="L76:N77"/>
    <mergeCell ref="O76:P76"/>
    <mergeCell ref="Q76:R77"/>
    <mergeCell ref="S76:T77"/>
    <mergeCell ref="O77:P77"/>
    <mergeCell ref="A76:A77"/>
    <mergeCell ref="B76:C77"/>
    <mergeCell ref="D76:D77"/>
    <mergeCell ref="E76:H77"/>
    <mergeCell ref="I76:I77"/>
    <mergeCell ref="J76:J77"/>
    <mergeCell ref="K74:K75"/>
    <mergeCell ref="L74:N75"/>
    <mergeCell ref="O74:P74"/>
    <mergeCell ref="Q74:R75"/>
    <mergeCell ref="S74:T75"/>
    <mergeCell ref="O75:P75"/>
    <mergeCell ref="A74:A75"/>
    <mergeCell ref="B74:C75"/>
    <mergeCell ref="D74:D75"/>
    <mergeCell ref="E74:H75"/>
    <mergeCell ref="I74:I75"/>
    <mergeCell ref="J74:J75"/>
    <mergeCell ref="K72:K73"/>
    <mergeCell ref="L72:N73"/>
    <mergeCell ref="O72:P72"/>
    <mergeCell ref="Q72:R73"/>
    <mergeCell ref="S72:T73"/>
    <mergeCell ref="O73:P73"/>
    <mergeCell ref="A72:A73"/>
    <mergeCell ref="B72:C73"/>
    <mergeCell ref="D72:D73"/>
    <mergeCell ref="E72:H73"/>
    <mergeCell ref="I72:I73"/>
    <mergeCell ref="J72:J73"/>
    <mergeCell ref="K70:K71"/>
    <mergeCell ref="L70:N71"/>
    <mergeCell ref="O70:P70"/>
    <mergeCell ref="Q70:R71"/>
    <mergeCell ref="S70:T71"/>
    <mergeCell ref="O71:P71"/>
    <mergeCell ref="A70:A71"/>
    <mergeCell ref="B70:C71"/>
    <mergeCell ref="D70:D71"/>
    <mergeCell ref="E70:H71"/>
    <mergeCell ref="I70:I71"/>
    <mergeCell ref="J70:J71"/>
    <mergeCell ref="K68:K69"/>
    <mergeCell ref="L68:N69"/>
    <mergeCell ref="O68:P68"/>
    <mergeCell ref="Q68:R69"/>
    <mergeCell ref="S68:T69"/>
    <mergeCell ref="O69:P69"/>
    <mergeCell ref="A68:A69"/>
    <mergeCell ref="B68:C69"/>
    <mergeCell ref="D68:D69"/>
    <mergeCell ref="E68:H69"/>
    <mergeCell ref="I68:I69"/>
    <mergeCell ref="J68:J69"/>
    <mergeCell ref="K66:K67"/>
    <mergeCell ref="L66:N67"/>
    <mergeCell ref="O66:P66"/>
    <mergeCell ref="Q66:R67"/>
    <mergeCell ref="S66:T67"/>
    <mergeCell ref="O67:P67"/>
    <mergeCell ref="A66:A67"/>
    <mergeCell ref="B66:C67"/>
    <mergeCell ref="D66:D67"/>
    <mergeCell ref="E66:H67"/>
    <mergeCell ref="I66:I67"/>
    <mergeCell ref="J66:J67"/>
    <mergeCell ref="K64:K65"/>
    <mergeCell ref="L64:N65"/>
    <mergeCell ref="O64:P64"/>
    <mergeCell ref="Q64:R65"/>
    <mergeCell ref="S64:T65"/>
    <mergeCell ref="O65:P65"/>
    <mergeCell ref="A64:A65"/>
    <mergeCell ref="B64:C65"/>
    <mergeCell ref="D64:D65"/>
    <mergeCell ref="E64:H65"/>
    <mergeCell ref="I64:I65"/>
    <mergeCell ref="J64:J65"/>
    <mergeCell ref="K62:K63"/>
    <mergeCell ref="L62:N63"/>
    <mergeCell ref="O62:P62"/>
    <mergeCell ref="Q62:R63"/>
    <mergeCell ref="S62:T63"/>
    <mergeCell ref="O63:P63"/>
    <mergeCell ref="A62:A63"/>
    <mergeCell ref="B62:C63"/>
    <mergeCell ref="D62:D63"/>
    <mergeCell ref="E62:H63"/>
    <mergeCell ref="I62:I63"/>
    <mergeCell ref="J62:J63"/>
    <mergeCell ref="K60:K61"/>
    <mergeCell ref="L60:N61"/>
    <mergeCell ref="O60:P60"/>
    <mergeCell ref="Q60:R61"/>
    <mergeCell ref="S60:T61"/>
    <mergeCell ref="O61:P61"/>
    <mergeCell ref="A60:A61"/>
    <mergeCell ref="B60:C61"/>
    <mergeCell ref="D60:D61"/>
    <mergeCell ref="E60:H61"/>
    <mergeCell ref="I60:I61"/>
    <mergeCell ref="J60:J61"/>
    <mergeCell ref="K58:K59"/>
    <mergeCell ref="L58:N59"/>
    <mergeCell ref="O58:P58"/>
    <mergeCell ref="Q58:R59"/>
    <mergeCell ref="S58:T59"/>
    <mergeCell ref="O59:P59"/>
    <mergeCell ref="A58:A59"/>
    <mergeCell ref="B58:C59"/>
    <mergeCell ref="D58:D59"/>
    <mergeCell ref="E58:H59"/>
    <mergeCell ref="I58:I59"/>
    <mergeCell ref="J58:J59"/>
    <mergeCell ref="K56:K57"/>
    <mergeCell ref="L56:N57"/>
    <mergeCell ref="O56:P56"/>
    <mergeCell ref="Q56:R57"/>
    <mergeCell ref="S56:T57"/>
    <mergeCell ref="O57:P57"/>
    <mergeCell ref="A56:A57"/>
    <mergeCell ref="B56:C57"/>
    <mergeCell ref="D56:D57"/>
    <mergeCell ref="E56:H57"/>
    <mergeCell ref="I56:I57"/>
    <mergeCell ref="J56:J57"/>
    <mergeCell ref="K54:K55"/>
    <mergeCell ref="L54:N55"/>
    <mergeCell ref="O54:P54"/>
    <mergeCell ref="Q54:R55"/>
    <mergeCell ref="S54:T55"/>
    <mergeCell ref="O55:P55"/>
    <mergeCell ref="A54:A55"/>
    <mergeCell ref="B54:C55"/>
    <mergeCell ref="D54:D55"/>
    <mergeCell ref="E54:H55"/>
    <mergeCell ref="I54:I55"/>
    <mergeCell ref="J54:J55"/>
    <mergeCell ref="K52:K53"/>
    <mergeCell ref="L52:N53"/>
    <mergeCell ref="O52:P52"/>
    <mergeCell ref="Q52:R53"/>
    <mergeCell ref="S52:T53"/>
    <mergeCell ref="O53:P53"/>
    <mergeCell ref="A52:A53"/>
    <mergeCell ref="B52:C53"/>
    <mergeCell ref="D52:D53"/>
    <mergeCell ref="E52:H53"/>
    <mergeCell ref="I52:I53"/>
    <mergeCell ref="J52:J53"/>
    <mergeCell ref="K50:K51"/>
    <mergeCell ref="L50:N51"/>
    <mergeCell ref="O50:P50"/>
    <mergeCell ref="Q50:R51"/>
    <mergeCell ref="S50:T51"/>
    <mergeCell ref="O51:P51"/>
    <mergeCell ref="A50:A51"/>
    <mergeCell ref="B50:C51"/>
    <mergeCell ref="D50:D51"/>
    <mergeCell ref="E50:H51"/>
    <mergeCell ref="I50:I51"/>
    <mergeCell ref="J50:J51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57"/>
  <sheetViews>
    <sheetView topLeftCell="A9" workbookViewId="0">
      <selection activeCell="Q10" sqref="Q10:R25"/>
    </sheetView>
  </sheetViews>
  <sheetFormatPr defaultRowHeight="14.3" x14ac:dyDescent="0.25"/>
  <cols>
    <col min="9" max="9" width="12" bestFit="1" customWidth="1"/>
    <col min="11" max="11" width="9.28515625" bestFit="1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70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67</v>
      </c>
      <c r="M10" s="13"/>
      <c r="N10" s="8"/>
      <c r="O10" s="16"/>
      <c r="P10" s="17"/>
      <c r="Q10" s="20"/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68</v>
      </c>
      <c r="M12" s="36"/>
      <c r="N12" s="31"/>
      <c r="O12" s="38"/>
      <c r="P12" s="39"/>
      <c r="Q12" s="42"/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69</v>
      </c>
      <c r="M14" s="13"/>
      <c r="N14" s="8"/>
      <c r="O14" s="16"/>
      <c r="P14" s="17"/>
      <c r="Q14" s="20"/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67</v>
      </c>
      <c r="M16" s="36"/>
      <c r="N16" s="31"/>
      <c r="O16" s="38"/>
      <c r="P16" s="39"/>
      <c r="Q16" s="42"/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68</v>
      </c>
      <c r="M18" s="13"/>
      <c r="N18" s="8"/>
      <c r="O18" s="16"/>
      <c r="P18" s="17"/>
      <c r="Q18" s="20"/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69</v>
      </c>
      <c r="M20" s="36"/>
      <c r="N20" s="31"/>
      <c r="O20" s="38"/>
      <c r="P20" s="39"/>
      <c r="Q20" s="42"/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/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x14ac:dyDescent="0.25">
      <c r="A26" s="96"/>
      <c r="B26" s="97"/>
      <c r="C26" s="97"/>
      <c r="D26" s="98"/>
      <c r="E26" s="96"/>
      <c r="F26" s="96"/>
      <c r="G26" s="96"/>
      <c r="H26" s="96"/>
      <c r="I26" s="90"/>
      <c r="J26" s="90"/>
      <c r="K26" s="90"/>
      <c r="L26" s="92"/>
      <c r="M26" s="92"/>
      <c r="N26" s="92"/>
      <c r="O26" s="93"/>
      <c r="P26" s="93"/>
      <c r="Q26" s="94"/>
      <c r="R26" s="94"/>
      <c r="S26" s="95"/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x14ac:dyDescent="0.25">
      <c r="A28" s="83"/>
      <c r="B28" s="84"/>
      <c r="C28" s="84"/>
      <c r="D28" s="85"/>
      <c r="E28" s="83"/>
      <c r="F28" s="83"/>
      <c r="G28" s="83"/>
      <c r="H28" s="83"/>
      <c r="I28" s="77"/>
      <c r="J28" s="77"/>
      <c r="K28" s="77"/>
      <c r="L28" s="79"/>
      <c r="M28" s="79"/>
      <c r="N28" s="79"/>
      <c r="O28" s="80"/>
      <c r="P28" s="80"/>
      <c r="Q28" s="81"/>
      <c r="R28" s="81"/>
      <c r="S28" s="82"/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x14ac:dyDescent="0.25">
      <c r="A30" s="96"/>
      <c r="B30" s="97"/>
      <c r="C30" s="97"/>
      <c r="D30" s="98"/>
      <c r="E30" s="96"/>
      <c r="F30" s="96"/>
      <c r="G30" s="96"/>
      <c r="H30" s="96"/>
      <c r="I30" s="90"/>
      <c r="J30" s="90"/>
      <c r="K30" s="90"/>
      <c r="L30" s="92"/>
      <c r="M30" s="92"/>
      <c r="N30" s="92"/>
      <c r="O30" s="93"/>
      <c r="P30" s="93"/>
      <c r="Q30" s="94"/>
      <c r="R30" s="94"/>
      <c r="S30" s="95"/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x14ac:dyDescent="0.25">
      <c r="A32" s="83"/>
      <c r="B32" s="84"/>
      <c r="C32" s="84"/>
      <c r="D32" s="85"/>
      <c r="E32" s="83"/>
      <c r="F32" s="83"/>
      <c r="G32" s="83"/>
      <c r="H32" s="83"/>
      <c r="I32" s="77"/>
      <c r="J32" s="77"/>
      <c r="K32" s="77"/>
      <c r="L32" s="79"/>
      <c r="M32" s="79"/>
      <c r="N32" s="79"/>
      <c r="O32" s="80"/>
      <c r="P32" s="80"/>
      <c r="Q32" s="81"/>
      <c r="R32" s="81"/>
      <c r="S32" s="82"/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x14ac:dyDescent="0.25">
      <c r="A34" s="96"/>
      <c r="B34" s="97"/>
      <c r="C34" s="97"/>
      <c r="D34" s="98"/>
      <c r="E34" s="96"/>
      <c r="F34" s="96"/>
      <c r="G34" s="96"/>
      <c r="H34" s="96"/>
      <c r="I34" s="90"/>
      <c r="J34" s="90"/>
      <c r="K34" s="90"/>
      <c r="L34" s="92"/>
      <c r="M34" s="92"/>
      <c r="N34" s="92"/>
      <c r="O34" s="93"/>
      <c r="P34" s="93"/>
      <c r="Q34" s="94"/>
      <c r="R34" s="94"/>
      <c r="S34" s="95"/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x14ac:dyDescent="0.25">
      <c r="A36" s="83"/>
      <c r="B36" s="84"/>
      <c r="C36" s="84"/>
      <c r="D36" s="85"/>
      <c r="E36" s="83"/>
      <c r="F36" s="83"/>
      <c r="G36" s="83"/>
      <c r="H36" s="83"/>
      <c r="I36" s="77"/>
      <c r="J36" s="77"/>
      <c r="K36" s="77"/>
      <c r="L36" s="79"/>
      <c r="M36" s="79"/>
      <c r="N36" s="79"/>
      <c r="O36" s="80"/>
      <c r="P36" s="80"/>
      <c r="Q36" s="81"/>
      <c r="R36" s="81"/>
      <c r="S36" s="82"/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x14ac:dyDescent="0.25">
      <c r="A38" s="96"/>
      <c r="B38" s="97"/>
      <c r="C38" s="97"/>
      <c r="D38" s="98"/>
      <c r="E38" s="96"/>
      <c r="F38" s="96"/>
      <c r="G38" s="96"/>
      <c r="H38" s="96"/>
      <c r="I38" s="90"/>
      <c r="J38" s="90"/>
      <c r="K38" s="90"/>
      <c r="L38" s="92"/>
      <c r="M38" s="92"/>
      <c r="N38" s="92"/>
      <c r="O38" s="93"/>
      <c r="P38" s="93"/>
      <c r="Q38" s="94"/>
      <c r="R38" s="94"/>
      <c r="S38" s="95"/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x14ac:dyDescent="0.25">
      <c r="A40" s="83"/>
      <c r="B40" s="84"/>
      <c r="C40" s="84"/>
      <c r="D40" s="85"/>
      <c r="E40" s="83"/>
      <c r="F40" s="83"/>
      <c r="G40" s="83"/>
      <c r="H40" s="83"/>
      <c r="I40" s="77"/>
      <c r="J40" s="77"/>
      <c r="K40" s="77"/>
      <c r="L40" s="79"/>
      <c r="M40" s="79"/>
      <c r="N40" s="79"/>
      <c r="O40" s="80"/>
      <c r="P40" s="80"/>
      <c r="Q40" s="81"/>
      <c r="R40" s="81"/>
      <c r="S40" s="82"/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x14ac:dyDescent="0.25">
      <c r="A42" s="96"/>
      <c r="B42" s="97"/>
      <c r="C42" s="97"/>
      <c r="D42" s="98"/>
      <c r="E42" s="96"/>
      <c r="F42" s="96"/>
      <c r="G42" s="96"/>
      <c r="H42" s="96"/>
      <c r="I42" s="90"/>
      <c r="J42" s="90"/>
      <c r="K42" s="90"/>
      <c r="L42" s="92"/>
      <c r="M42" s="92"/>
      <c r="N42" s="92"/>
      <c r="O42" s="93"/>
      <c r="P42" s="93"/>
      <c r="Q42" s="94"/>
      <c r="R42" s="94"/>
      <c r="S42" s="95"/>
      <c r="T42" s="95"/>
    </row>
    <row r="43" spans="1:20" ht="14.3" customHeight="1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/>
      <c r="P43" s="93"/>
      <c r="Q43" s="94"/>
      <c r="R43" s="94"/>
      <c r="S43" s="95"/>
      <c r="T43" s="95"/>
    </row>
    <row r="44" spans="1:20" x14ac:dyDescent="0.25">
      <c r="A44" s="83"/>
      <c r="B44" s="84"/>
      <c r="C44" s="84"/>
      <c r="D44" s="85"/>
      <c r="E44" s="83"/>
      <c r="F44" s="83"/>
      <c r="G44" s="83"/>
      <c r="H44" s="83"/>
      <c r="I44" s="77"/>
      <c r="J44" s="77"/>
      <c r="K44" s="77"/>
      <c r="L44" s="79"/>
      <c r="M44" s="79"/>
      <c r="N44" s="79"/>
      <c r="O44" s="80"/>
      <c r="P44" s="80"/>
      <c r="Q44" s="81"/>
      <c r="R44" s="81"/>
      <c r="S44" s="82"/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x14ac:dyDescent="0.25">
      <c r="A46" s="96"/>
      <c r="B46" s="97"/>
      <c r="C46" s="97"/>
      <c r="D46" s="98"/>
      <c r="E46" s="96"/>
      <c r="F46" s="96"/>
      <c r="G46" s="96"/>
      <c r="H46" s="96"/>
      <c r="I46" s="90"/>
      <c r="J46" s="90"/>
      <c r="K46" s="90"/>
      <c r="L46" s="92"/>
      <c r="M46" s="92"/>
      <c r="N46" s="92"/>
      <c r="O46" s="93"/>
      <c r="P46" s="93"/>
      <c r="Q46" s="94"/>
      <c r="R46" s="94"/>
      <c r="S46" s="95"/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/>
      <c r="P47" s="93"/>
      <c r="Q47" s="94"/>
      <c r="R47" s="94"/>
      <c r="S47" s="95"/>
      <c r="T47" s="95"/>
    </row>
    <row r="48" spans="1:20" x14ac:dyDescent="0.25">
      <c r="A48" s="83"/>
      <c r="B48" s="84"/>
      <c r="C48" s="84"/>
      <c r="D48" s="85"/>
      <c r="E48" s="83"/>
      <c r="F48" s="83"/>
      <c r="G48" s="83"/>
      <c r="H48" s="83"/>
      <c r="I48" s="77"/>
      <c r="J48" s="77"/>
      <c r="K48" s="77"/>
      <c r="L48" s="79"/>
      <c r="M48" s="79"/>
      <c r="N48" s="79"/>
      <c r="O48" s="80"/>
      <c r="P48" s="80"/>
      <c r="Q48" s="81"/>
      <c r="R48" s="81"/>
      <c r="S48" s="82"/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x14ac:dyDescent="0.25">
      <c r="A50" s="96"/>
      <c r="B50" s="97"/>
      <c r="C50" s="97"/>
      <c r="D50" s="98"/>
      <c r="E50" s="96"/>
      <c r="F50" s="96"/>
      <c r="G50" s="96"/>
      <c r="H50" s="96"/>
      <c r="I50" s="90"/>
      <c r="J50" s="90"/>
      <c r="K50" s="90"/>
      <c r="L50" s="92"/>
      <c r="M50" s="92"/>
      <c r="N50" s="92"/>
      <c r="O50" s="93"/>
      <c r="P50" s="93"/>
      <c r="Q50" s="94"/>
      <c r="R50" s="94"/>
      <c r="S50" s="95"/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91"/>
      <c r="J51" s="91"/>
      <c r="K51" s="91"/>
      <c r="L51" s="92"/>
      <c r="M51" s="92"/>
      <c r="N51" s="92"/>
      <c r="O51" s="93"/>
      <c r="P51" s="93"/>
      <c r="Q51" s="94"/>
      <c r="R51" s="94"/>
      <c r="S51" s="95"/>
      <c r="T51" s="95"/>
    </row>
    <row r="52" spans="1:20" x14ac:dyDescent="0.25">
      <c r="A52" s="83"/>
      <c r="B52" s="84"/>
      <c r="C52" s="84"/>
      <c r="D52" s="85"/>
      <c r="E52" s="83"/>
      <c r="F52" s="83"/>
      <c r="G52" s="83"/>
      <c r="H52" s="83"/>
      <c r="I52" s="77"/>
      <c r="J52" s="77"/>
      <c r="K52" s="77"/>
      <c r="L52" s="79"/>
      <c r="M52" s="79"/>
      <c r="N52" s="79"/>
      <c r="O52" s="80"/>
      <c r="P52" s="80"/>
      <c r="Q52" s="81"/>
      <c r="R52" s="81"/>
      <c r="S52" s="82"/>
      <c r="T52" s="82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8"/>
      <c r="J53" s="78"/>
      <c r="K53" s="78"/>
      <c r="L53" s="79"/>
      <c r="M53" s="79"/>
      <c r="N53" s="79"/>
      <c r="O53" s="80"/>
      <c r="P53" s="80"/>
      <c r="Q53" s="81"/>
      <c r="R53" s="81"/>
      <c r="S53" s="82"/>
      <c r="T53" s="82"/>
    </row>
    <row r="54" spans="1:20" x14ac:dyDescent="0.25">
      <c r="A54" s="55"/>
      <c r="B54" s="57"/>
      <c r="C54" s="58"/>
      <c r="D54" s="61"/>
      <c r="E54" s="57"/>
      <c r="F54" s="63"/>
      <c r="G54" s="63"/>
      <c r="H54" s="58"/>
      <c r="I54" s="61"/>
      <c r="J54" s="61"/>
      <c r="K54" s="61"/>
      <c r="L54" s="57"/>
      <c r="M54" s="63"/>
      <c r="N54" s="58"/>
      <c r="O54" s="69"/>
      <c r="P54" s="70"/>
      <c r="Q54" s="42"/>
      <c r="R54" s="43"/>
      <c r="S54" s="73"/>
      <c r="T54" s="74"/>
    </row>
    <row r="55" spans="1:20" x14ac:dyDescent="0.25">
      <c r="A55" s="56"/>
      <c r="B55" s="59"/>
      <c r="C55" s="60"/>
      <c r="D55" s="62"/>
      <c r="E55" s="59"/>
      <c r="F55" s="64"/>
      <c r="G55" s="64"/>
      <c r="H55" s="60"/>
      <c r="I55" s="62"/>
      <c r="J55" s="62"/>
      <c r="K55" s="62"/>
      <c r="L55" s="59"/>
      <c r="M55" s="64"/>
      <c r="N55" s="60"/>
      <c r="O55" s="71"/>
      <c r="P55" s="72"/>
      <c r="Q55" s="44"/>
      <c r="R55" s="45"/>
      <c r="S55" s="75"/>
      <c r="T55" s="76"/>
    </row>
    <row r="56" spans="1:20" x14ac:dyDescent="0.25">
      <c r="A56" s="55"/>
      <c r="B56" s="57"/>
      <c r="C56" s="58"/>
      <c r="D56" s="61"/>
      <c r="E56" s="57"/>
      <c r="F56" s="63"/>
      <c r="G56" s="63"/>
      <c r="H56" s="58"/>
      <c r="I56" s="61"/>
      <c r="J56" s="61"/>
      <c r="K56" s="61"/>
      <c r="L56" s="57"/>
      <c r="M56" s="63"/>
      <c r="N56" s="58"/>
      <c r="O56" s="69"/>
      <c r="P56" s="70"/>
      <c r="Q56" s="42">
        <f>SUM(Q10:R53)</f>
        <v>0</v>
      </c>
      <c r="R56" s="43"/>
      <c r="S56" s="73"/>
      <c r="T56" s="74"/>
    </row>
    <row r="57" spans="1:20" x14ac:dyDescent="0.25">
      <c r="A57" s="56"/>
      <c r="B57" s="59"/>
      <c r="C57" s="60"/>
      <c r="D57" s="62"/>
      <c r="E57" s="59"/>
      <c r="F57" s="64"/>
      <c r="G57" s="64"/>
      <c r="H57" s="60"/>
      <c r="I57" s="62"/>
      <c r="J57" s="62"/>
      <c r="K57" s="62"/>
      <c r="L57" s="59"/>
      <c r="M57" s="64"/>
      <c r="N57" s="60"/>
      <c r="O57" s="71"/>
      <c r="P57" s="72"/>
      <c r="Q57" s="44"/>
      <c r="R57" s="45"/>
      <c r="S57" s="75"/>
      <c r="T57" s="76"/>
    </row>
  </sheetData>
  <mergeCells count="296">
    <mergeCell ref="A12:A13"/>
    <mergeCell ref="B12:C13"/>
    <mergeCell ref="D12:D13"/>
    <mergeCell ref="E12:H13"/>
    <mergeCell ref="I12:I13"/>
    <mergeCell ref="A10:A11"/>
    <mergeCell ref="B10:C11"/>
    <mergeCell ref="D10:D11"/>
    <mergeCell ref="E10:H11"/>
    <mergeCell ref="I10:I11"/>
    <mergeCell ref="J12:J13"/>
    <mergeCell ref="K12:K13"/>
    <mergeCell ref="L12:N13"/>
    <mergeCell ref="O12:P13"/>
    <mergeCell ref="Q12:R13"/>
    <mergeCell ref="S12:T13"/>
    <mergeCell ref="K10:K11"/>
    <mergeCell ref="L10:N11"/>
    <mergeCell ref="O10:P11"/>
    <mergeCell ref="Q10:R11"/>
    <mergeCell ref="S10:T11"/>
    <mergeCell ref="J10:J11"/>
    <mergeCell ref="A16:A17"/>
    <mergeCell ref="B16:C17"/>
    <mergeCell ref="D16:D17"/>
    <mergeCell ref="E16:H17"/>
    <mergeCell ref="I16:I17"/>
    <mergeCell ref="A14:A15"/>
    <mergeCell ref="B14:C15"/>
    <mergeCell ref="D14:D15"/>
    <mergeCell ref="E14:H15"/>
    <mergeCell ref="I14:I15"/>
    <mergeCell ref="J16:J17"/>
    <mergeCell ref="K16:K17"/>
    <mergeCell ref="L16:N17"/>
    <mergeCell ref="O16:P17"/>
    <mergeCell ref="Q16:R17"/>
    <mergeCell ref="S16:T17"/>
    <mergeCell ref="K14:K15"/>
    <mergeCell ref="L14:N15"/>
    <mergeCell ref="O14:P15"/>
    <mergeCell ref="Q14:R15"/>
    <mergeCell ref="S14:T15"/>
    <mergeCell ref="J14:J15"/>
    <mergeCell ref="A20:A21"/>
    <mergeCell ref="B20:C21"/>
    <mergeCell ref="D20:D21"/>
    <mergeCell ref="E20:H21"/>
    <mergeCell ref="I20:I21"/>
    <mergeCell ref="A18:A19"/>
    <mergeCell ref="B18:C19"/>
    <mergeCell ref="D18:D19"/>
    <mergeCell ref="E18:H19"/>
    <mergeCell ref="I18:I19"/>
    <mergeCell ref="J20:J21"/>
    <mergeCell ref="K20:K21"/>
    <mergeCell ref="L20:N21"/>
    <mergeCell ref="O20:P21"/>
    <mergeCell ref="Q20:R21"/>
    <mergeCell ref="S20:T21"/>
    <mergeCell ref="K18:K19"/>
    <mergeCell ref="L18:N19"/>
    <mergeCell ref="O18:P19"/>
    <mergeCell ref="Q18:R19"/>
    <mergeCell ref="S18:T19"/>
    <mergeCell ref="J18:J19"/>
    <mergeCell ref="A24:A25"/>
    <mergeCell ref="B24:C25"/>
    <mergeCell ref="D24:D25"/>
    <mergeCell ref="E24:H25"/>
    <mergeCell ref="I24:I25"/>
    <mergeCell ref="A22:A23"/>
    <mergeCell ref="B22:C23"/>
    <mergeCell ref="D22:D23"/>
    <mergeCell ref="E22:H23"/>
    <mergeCell ref="I22:I23"/>
    <mergeCell ref="J24:J25"/>
    <mergeCell ref="K24:K25"/>
    <mergeCell ref="L24:N25"/>
    <mergeCell ref="O24:P25"/>
    <mergeCell ref="Q24:R25"/>
    <mergeCell ref="S24:T25"/>
    <mergeCell ref="K22:K23"/>
    <mergeCell ref="L22:N23"/>
    <mergeCell ref="O22:P23"/>
    <mergeCell ref="Q22:R23"/>
    <mergeCell ref="S22:T23"/>
    <mergeCell ref="J22:J23"/>
    <mergeCell ref="A28:A29"/>
    <mergeCell ref="B28:C29"/>
    <mergeCell ref="D28:D29"/>
    <mergeCell ref="E28:H29"/>
    <mergeCell ref="I28:I29"/>
    <mergeCell ref="A26:A27"/>
    <mergeCell ref="B26:C27"/>
    <mergeCell ref="D26:D27"/>
    <mergeCell ref="E26:H27"/>
    <mergeCell ref="I26:I27"/>
    <mergeCell ref="J28:J29"/>
    <mergeCell ref="K28:K29"/>
    <mergeCell ref="L28:N29"/>
    <mergeCell ref="Q28:R29"/>
    <mergeCell ref="S28:T29"/>
    <mergeCell ref="K26:K27"/>
    <mergeCell ref="L26:N27"/>
    <mergeCell ref="Q26:R27"/>
    <mergeCell ref="S26:T27"/>
    <mergeCell ref="J26:J27"/>
    <mergeCell ref="A32:A33"/>
    <mergeCell ref="B32:C33"/>
    <mergeCell ref="D32:D33"/>
    <mergeCell ref="E32:H33"/>
    <mergeCell ref="I32:I33"/>
    <mergeCell ref="A30:A31"/>
    <mergeCell ref="B30:C31"/>
    <mergeCell ref="D30:D31"/>
    <mergeCell ref="E30:H31"/>
    <mergeCell ref="I30:I31"/>
    <mergeCell ref="J32:J33"/>
    <mergeCell ref="K32:K33"/>
    <mergeCell ref="L32:N33"/>
    <mergeCell ref="Q32:R33"/>
    <mergeCell ref="S32:T33"/>
    <mergeCell ref="K30:K31"/>
    <mergeCell ref="L30:N31"/>
    <mergeCell ref="Q30:R31"/>
    <mergeCell ref="S30:T31"/>
    <mergeCell ref="J30:J31"/>
    <mergeCell ref="A36:A37"/>
    <mergeCell ref="B36:C37"/>
    <mergeCell ref="D36:D37"/>
    <mergeCell ref="E36:H37"/>
    <mergeCell ref="I36:I37"/>
    <mergeCell ref="A34:A35"/>
    <mergeCell ref="B34:C35"/>
    <mergeCell ref="D34:D35"/>
    <mergeCell ref="E34:H35"/>
    <mergeCell ref="I34:I35"/>
    <mergeCell ref="J36:J37"/>
    <mergeCell ref="K36:K37"/>
    <mergeCell ref="L36:N37"/>
    <mergeCell ref="Q36:R37"/>
    <mergeCell ref="S36:T37"/>
    <mergeCell ref="O37:P37"/>
    <mergeCell ref="K34:K35"/>
    <mergeCell ref="L34:N35"/>
    <mergeCell ref="Q34:R35"/>
    <mergeCell ref="S34:T35"/>
    <mergeCell ref="J34:J35"/>
    <mergeCell ref="A40:A41"/>
    <mergeCell ref="B40:C41"/>
    <mergeCell ref="D40:D41"/>
    <mergeCell ref="E40:H41"/>
    <mergeCell ref="I40:I41"/>
    <mergeCell ref="A38:A39"/>
    <mergeCell ref="B38:C39"/>
    <mergeCell ref="D38:D39"/>
    <mergeCell ref="E38:H39"/>
    <mergeCell ref="I38:I39"/>
    <mergeCell ref="J40:J41"/>
    <mergeCell ref="K40:K41"/>
    <mergeCell ref="L40:N41"/>
    <mergeCell ref="Q40:R41"/>
    <mergeCell ref="S40:T41"/>
    <mergeCell ref="K38:K39"/>
    <mergeCell ref="L38:N39"/>
    <mergeCell ref="Q38:R39"/>
    <mergeCell ref="S38:T39"/>
    <mergeCell ref="J38:J39"/>
    <mergeCell ref="O38:P38"/>
    <mergeCell ref="O39:P39"/>
    <mergeCell ref="O40:P40"/>
    <mergeCell ref="O41:P41"/>
    <mergeCell ref="S44:T45"/>
    <mergeCell ref="O44:P44"/>
    <mergeCell ref="O45:P45"/>
    <mergeCell ref="K42:K43"/>
    <mergeCell ref="L42:N43"/>
    <mergeCell ref="Q42:R43"/>
    <mergeCell ref="S42:T43"/>
    <mergeCell ref="A44:A45"/>
    <mergeCell ref="B44:C45"/>
    <mergeCell ref="D44:D45"/>
    <mergeCell ref="E44:H45"/>
    <mergeCell ref="I44:I45"/>
    <mergeCell ref="A42:A43"/>
    <mergeCell ref="B42:C43"/>
    <mergeCell ref="D42:D43"/>
    <mergeCell ref="E42:H43"/>
    <mergeCell ref="I42:I43"/>
    <mergeCell ref="J42:J43"/>
    <mergeCell ref="O42:P42"/>
    <mergeCell ref="O43:P43"/>
    <mergeCell ref="A48:A49"/>
    <mergeCell ref="B48:C49"/>
    <mergeCell ref="D48:D49"/>
    <mergeCell ref="E48:H49"/>
    <mergeCell ref="I48:I49"/>
    <mergeCell ref="A46:A47"/>
    <mergeCell ref="B46:C47"/>
    <mergeCell ref="D46:D47"/>
    <mergeCell ref="E46:H47"/>
    <mergeCell ref="I46:I47"/>
    <mergeCell ref="J48:J49"/>
    <mergeCell ref="K48:K49"/>
    <mergeCell ref="L48:N49"/>
    <mergeCell ref="Q48:R49"/>
    <mergeCell ref="S48:T49"/>
    <mergeCell ref="K46:K47"/>
    <mergeCell ref="L46:N47"/>
    <mergeCell ref="Q46:R47"/>
    <mergeCell ref="S46:T47"/>
    <mergeCell ref="J46:J47"/>
    <mergeCell ref="O48:P48"/>
    <mergeCell ref="O49:P49"/>
    <mergeCell ref="A52:A53"/>
    <mergeCell ref="B52:C53"/>
    <mergeCell ref="D52:D53"/>
    <mergeCell ref="E52:H53"/>
    <mergeCell ref="I52:I53"/>
    <mergeCell ref="A50:A51"/>
    <mergeCell ref="B50:C51"/>
    <mergeCell ref="D50:D51"/>
    <mergeCell ref="E50:H51"/>
    <mergeCell ref="I50:I51"/>
    <mergeCell ref="J52:J53"/>
    <mergeCell ref="K52:K53"/>
    <mergeCell ref="L52:N53"/>
    <mergeCell ref="Q52:R53"/>
    <mergeCell ref="S52:T53"/>
    <mergeCell ref="O52:P52"/>
    <mergeCell ref="O53:P53"/>
    <mergeCell ref="K50:K51"/>
    <mergeCell ref="L50:N51"/>
    <mergeCell ref="Q50:R51"/>
    <mergeCell ref="S50:T51"/>
    <mergeCell ref="J50:J51"/>
    <mergeCell ref="O50:P50"/>
    <mergeCell ref="O51:P51"/>
    <mergeCell ref="A56:A57"/>
    <mergeCell ref="B56:C57"/>
    <mergeCell ref="D56:D57"/>
    <mergeCell ref="E56:H57"/>
    <mergeCell ref="I56:I57"/>
    <mergeCell ref="A54:A55"/>
    <mergeCell ref="B54:C55"/>
    <mergeCell ref="D54:D55"/>
    <mergeCell ref="E54:H55"/>
    <mergeCell ref="I54:I55"/>
    <mergeCell ref="J56:J57"/>
    <mergeCell ref="K56:K57"/>
    <mergeCell ref="L56:N57"/>
    <mergeCell ref="O56:P57"/>
    <mergeCell ref="Q56:R57"/>
    <mergeCell ref="S56:T57"/>
    <mergeCell ref="K54:K55"/>
    <mergeCell ref="L54:N55"/>
    <mergeCell ref="O54:P55"/>
    <mergeCell ref="Q54:R55"/>
    <mergeCell ref="S54:T55"/>
    <mergeCell ref="J54:J55"/>
    <mergeCell ref="A1:T3"/>
    <mergeCell ref="A4:G5"/>
    <mergeCell ref="H4:J5"/>
    <mergeCell ref="K4:T5"/>
    <mergeCell ref="A6:C7"/>
    <mergeCell ref="D6:E7"/>
    <mergeCell ref="F6:T7"/>
    <mergeCell ref="O46:P46"/>
    <mergeCell ref="O47:P47"/>
    <mergeCell ref="O31:P31"/>
    <mergeCell ref="O32:P32"/>
    <mergeCell ref="O33:P33"/>
    <mergeCell ref="O34:P34"/>
    <mergeCell ref="O35:P35"/>
    <mergeCell ref="O36:P36"/>
    <mergeCell ref="O26:P26"/>
    <mergeCell ref="O27:P27"/>
    <mergeCell ref="O28:P28"/>
    <mergeCell ref="O29:P29"/>
    <mergeCell ref="O30:P30"/>
    <mergeCell ref="J44:J45"/>
    <mergeCell ref="K44:K45"/>
    <mergeCell ref="L44:N45"/>
    <mergeCell ref="Q44:R45"/>
    <mergeCell ref="K8:K9"/>
    <mergeCell ref="L8:N9"/>
    <mergeCell ref="O8:P9"/>
    <mergeCell ref="Q8:R9"/>
    <mergeCell ref="S8:T9"/>
    <mergeCell ref="A8:A9"/>
    <mergeCell ref="B8:C9"/>
    <mergeCell ref="D8:D9"/>
    <mergeCell ref="E8:H9"/>
    <mergeCell ref="I8:I9"/>
    <mergeCell ref="J8:J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55"/>
  <sheetViews>
    <sheetView topLeftCell="A7" workbookViewId="0">
      <selection activeCell="Q10" sqref="Q10:R23"/>
    </sheetView>
  </sheetViews>
  <sheetFormatPr defaultRowHeight="14.3" x14ac:dyDescent="0.25"/>
  <cols>
    <col min="9" max="9" width="12" bestFit="1" customWidth="1"/>
    <col min="11" max="11" width="9.28515625" bestFit="1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74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71</v>
      </c>
      <c r="M10" s="13"/>
      <c r="N10" s="8"/>
      <c r="O10" s="16"/>
      <c r="P10" s="17"/>
      <c r="Q10" s="20"/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72</v>
      </c>
      <c r="M12" s="36"/>
      <c r="N12" s="31"/>
      <c r="O12" s="38"/>
      <c r="P12" s="39"/>
      <c r="Q12" s="42"/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73</v>
      </c>
      <c r="M14" s="13"/>
      <c r="N14" s="8"/>
      <c r="O14" s="16"/>
      <c r="P14" s="17"/>
      <c r="Q14" s="20"/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71</v>
      </c>
      <c r="M16" s="36"/>
      <c r="N16" s="31"/>
      <c r="O16" s="38"/>
      <c r="P16" s="39"/>
      <c r="Q16" s="42"/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72</v>
      </c>
      <c r="M18" s="13"/>
      <c r="N18" s="8"/>
      <c r="O18" s="16"/>
      <c r="P18" s="17"/>
      <c r="Q18" s="20"/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73</v>
      </c>
      <c r="M20" s="36"/>
      <c r="N20" s="31"/>
      <c r="O20" s="38"/>
      <c r="P20" s="39"/>
      <c r="Q20" s="42"/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>
        <v>0</v>
      </c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x14ac:dyDescent="0.25">
      <c r="A26" s="83"/>
      <c r="B26" s="84"/>
      <c r="C26" s="84"/>
      <c r="D26" s="85"/>
      <c r="E26" s="83"/>
      <c r="F26" s="83"/>
      <c r="G26" s="83"/>
      <c r="H26" s="83"/>
      <c r="I26" s="77"/>
      <c r="J26" s="77"/>
      <c r="K26" s="77"/>
      <c r="L26" s="79"/>
      <c r="M26" s="79"/>
      <c r="N26" s="79"/>
      <c r="O26" s="80"/>
      <c r="P26" s="80"/>
      <c r="Q26" s="81"/>
      <c r="R26" s="81"/>
      <c r="S26" s="82"/>
      <c r="T26" s="82"/>
    </row>
    <row r="27" spans="1:20" x14ac:dyDescent="0.25">
      <c r="A27" s="83"/>
      <c r="B27" s="84"/>
      <c r="C27" s="84"/>
      <c r="D27" s="85"/>
      <c r="E27" s="83"/>
      <c r="F27" s="83"/>
      <c r="G27" s="83"/>
      <c r="H27" s="83"/>
      <c r="I27" s="78"/>
      <c r="J27" s="78"/>
      <c r="K27" s="78"/>
      <c r="L27" s="79"/>
      <c r="M27" s="79"/>
      <c r="N27" s="79"/>
      <c r="O27" s="80"/>
      <c r="P27" s="80"/>
      <c r="Q27" s="81"/>
      <c r="R27" s="81"/>
      <c r="S27" s="82"/>
      <c r="T27" s="82"/>
    </row>
    <row r="28" spans="1:20" x14ac:dyDescent="0.25">
      <c r="A28" s="96"/>
      <c r="B28" s="97"/>
      <c r="C28" s="97"/>
      <c r="D28" s="98"/>
      <c r="E28" s="96"/>
      <c r="F28" s="96"/>
      <c r="G28" s="96"/>
      <c r="H28" s="96"/>
      <c r="I28" s="90"/>
      <c r="J28" s="90"/>
      <c r="K28" s="90"/>
      <c r="L28" s="92"/>
      <c r="M28" s="92"/>
      <c r="N28" s="92"/>
      <c r="O28" s="93"/>
      <c r="P28" s="93"/>
      <c r="Q28" s="94"/>
      <c r="R28" s="94"/>
      <c r="S28" s="95"/>
      <c r="T28" s="95"/>
    </row>
    <row r="29" spans="1:20" x14ac:dyDescent="0.25">
      <c r="A29" s="96"/>
      <c r="B29" s="97"/>
      <c r="C29" s="97"/>
      <c r="D29" s="98"/>
      <c r="E29" s="96"/>
      <c r="F29" s="96"/>
      <c r="G29" s="96"/>
      <c r="H29" s="96"/>
      <c r="I29" s="91"/>
      <c r="J29" s="91"/>
      <c r="K29" s="91"/>
      <c r="L29" s="92"/>
      <c r="M29" s="92"/>
      <c r="N29" s="92"/>
      <c r="O29" s="93"/>
      <c r="P29" s="93"/>
      <c r="Q29" s="94"/>
      <c r="R29" s="94"/>
      <c r="S29" s="95"/>
      <c r="T29" s="95"/>
    </row>
    <row r="30" spans="1:20" x14ac:dyDescent="0.25">
      <c r="A30" s="83"/>
      <c r="B30" s="84"/>
      <c r="C30" s="84"/>
      <c r="D30" s="85"/>
      <c r="E30" s="83"/>
      <c r="F30" s="83"/>
      <c r="G30" s="83"/>
      <c r="H30" s="83"/>
      <c r="I30" s="77"/>
      <c r="J30" s="77"/>
      <c r="K30" s="77"/>
      <c r="L30" s="79"/>
      <c r="M30" s="79"/>
      <c r="N30" s="79"/>
      <c r="O30" s="80"/>
      <c r="P30" s="80"/>
      <c r="Q30" s="81"/>
      <c r="R30" s="81"/>
      <c r="S30" s="82"/>
      <c r="T30" s="82"/>
    </row>
    <row r="31" spans="1:20" x14ac:dyDescent="0.25">
      <c r="A31" s="83"/>
      <c r="B31" s="84"/>
      <c r="C31" s="84"/>
      <c r="D31" s="85"/>
      <c r="E31" s="83"/>
      <c r="F31" s="83"/>
      <c r="G31" s="83"/>
      <c r="H31" s="83"/>
      <c r="I31" s="78"/>
      <c r="J31" s="78"/>
      <c r="K31" s="78"/>
      <c r="L31" s="79"/>
      <c r="M31" s="79"/>
      <c r="N31" s="79"/>
      <c r="O31" s="80"/>
      <c r="P31" s="80"/>
      <c r="Q31" s="81"/>
      <c r="R31" s="81"/>
      <c r="S31" s="82"/>
      <c r="T31" s="82"/>
    </row>
    <row r="32" spans="1:20" x14ac:dyDescent="0.25">
      <c r="A32" s="96"/>
      <c r="B32" s="97"/>
      <c r="C32" s="97"/>
      <c r="D32" s="98"/>
      <c r="E32" s="96"/>
      <c r="F32" s="96"/>
      <c r="G32" s="96"/>
      <c r="H32" s="96"/>
      <c r="I32" s="90"/>
      <c r="J32" s="90"/>
      <c r="K32" s="90"/>
      <c r="L32" s="92"/>
      <c r="M32" s="92"/>
      <c r="N32" s="92"/>
      <c r="O32" s="93"/>
      <c r="P32" s="93"/>
      <c r="Q32" s="94"/>
      <c r="R32" s="94"/>
      <c r="S32" s="95"/>
      <c r="T32" s="95"/>
    </row>
    <row r="33" spans="1:20" x14ac:dyDescent="0.25">
      <c r="A33" s="96"/>
      <c r="B33" s="97"/>
      <c r="C33" s="97"/>
      <c r="D33" s="98"/>
      <c r="E33" s="96"/>
      <c r="F33" s="96"/>
      <c r="G33" s="96"/>
      <c r="H33" s="96"/>
      <c r="I33" s="91"/>
      <c r="J33" s="91"/>
      <c r="K33" s="91"/>
      <c r="L33" s="92"/>
      <c r="M33" s="92"/>
      <c r="N33" s="92"/>
      <c r="O33" s="93"/>
      <c r="P33" s="93"/>
      <c r="Q33" s="94"/>
      <c r="R33" s="94"/>
      <c r="S33" s="95"/>
      <c r="T33" s="95"/>
    </row>
    <row r="34" spans="1:20" x14ac:dyDescent="0.25">
      <c r="A34" s="83"/>
      <c r="B34" s="84"/>
      <c r="C34" s="84"/>
      <c r="D34" s="85"/>
      <c r="E34" s="83"/>
      <c r="F34" s="83"/>
      <c r="G34" s="83"/>
      <c r="H34" s="83"/>
      <c r="I34" s="77"/>
      <c r="J34" s="77"/>
      <c r="K34" s="77"/>
      <c r="L34" s="79"/>
      <c r="M34" s="79"/>
      <c r="N34" s="79"/>
      <c r="O34" s="80"/>
      <c r="P34" s="80"/>
      <c r="Q34" s="81"/>
      <c r="R34" s="81"/>
      <c r="S34" s="82"/>
      <c r="T34" s="82"/>
    </row>
    <row r="35" spans="1:20" x14ac:dyDescent="0.25">
      <c r="A35" s="83"/>
      <c r="B35" s="84"/>
      <c r="C35" s="84"/>
      <c r="D35" s="85"/>
      <c r="E35" s="83"/>
      <c r="F35" s="83"/>
      <c r="G35" s="83"/>
      <c r="H35" s="83"/>
      <c r="I35" s="78"/>
      <c r="J35" s="78"/>
      <c r="K35" s="78"/>
      <c r="L35" s="79"/>
      <c r="M35" s="79"/>
      <c r="N35" s="79"/>
      <c r="O35" s="80"/>
      <c r="P35" s="80"/>
      <c r="Q35" s="81"/>
      <c r="R35" s="81"/>
      <c r="S35" s="82"/>
      <c r="T35" s="82"/>
    </row>
    <row r="36" spans="1:20" x14ac:dyDescent="0.25">
      <c r="A36" s="96"/>
      <c r="B36" s="97"/>
      <c r="C36" s="97"/>
      <c r="D36" s="98"/>
      <c r="E36" s="96"/>
      <c r="F36" s="96"/>
      <c r="G36" s="96"/>
      <c r="H36" s="96"/>
      <c r="I36" s="90"/>
      <c r="J36" s="90"/>
      <c r="K36" s="90"/>
      <c r="L36" s="92"/>
      <c r="M36" s="92"/>
      <c r="N36" s="92"/>
      <c r="O36" s="93"/>
      <c r="P36" s="93"/>
      <c r="Q36" s="94"/>
      <c r="R36" s="94"/>
      <c r="S36" s="95"/>
      <c r="T36" s="95"/>
    </row>
    <row r="37" spans="1:20" x14ac:dyDescent="0.25">
      <c r="A37" s="96"/>
      <c r="B37" s="97"/>
      <c r="C37" s="97"/>
      <c r="D37" s="98"/>
      <c r="E37" s="96"/>
      <c r="F37" s="96"/>
      <c r="G37" s="96"/>
      <c r="H37" s="96"/>
      <c r="I37" s="91"/>
      <c r="J37" s="91"/>
      <c r="K37" s="91"/>
      <c r="L37" s="92"/>
      <c r="M37" s="92"/>
      <c r="N37" s="92"/>
      <c r="O37" s="93"/>
      <c r="P37" s="93"/>
      <c r="Q37" s="94"/>
      <c r="R37" s="94"/>
      <c r="S37" s="95"/>
      <c r="T37" s="95"/>
    </row>
    <row r="38" spans="1:20" x14ac:dyDescent="0.25">
      <c r="A38" s="83"/>
      <c r="B38" s="84"/>
      <c r="C38" s="84"/>
      <c r="D38" s="85"/>
      <c r="E38" s="83"/>
      <c r="F38" s="83"/>
      <c r="G38" s="83"/>
      <c r="H38" s="83"/>
      <c r="I38" s="77"/>
      <c r="J38" s="77"/>
      <c r="K38" s="77"/>
      <c r="L38" s="79"/>
      <c r="M38" s="79"/>
      <c r="N38" s="79"/>
      <c r="O38" s="80"/>
      <c r="P38" s="80"/>
      <c r="Q38" s="81"/>
      <c r="R38" s="81"/>
      <c r="S38" s="82"/>
      <c r="T38" s="82"/>
    </row>
    <row r="39" spans="1:20" x14ac:dyDescent="0.25">
      <c r="A39" s="83"/>
      <c r="B39" s="84"/>
      <c r="C39" s="84"/>
      <c r="D39" s="85"/>
      <c r="E39" s="83"/>
      <c r="F39" s="83"/>
      <c r="G39" s="83"/>
      <c r="H39" s="83"/>
      <c r="I39" s="78"/>
      <c r="J39" s="78"/>
      <c r="K39" s="78"/>
      <c r="L39" s="79"/>
      <c r="M39" s="79"/>
      <c r="N39" s="79"/>
      <c r="O39" s="80"/>
      <c r="P39" s="80"/>
      <c r="Q39" s="81"/>
      <c r="R39" s="81"/>
      <c r="S39" s="82"/>
      <c r="T39" s="82"/>
    </row>
    <row r="40" spans="1:20" x14ac:dyDescent="0.25">
      <c r="A40" s="96"/>
      <c r="B40" s="97"/>
      <c r="C40" s="97"/>
      <c r="D40" s="98"/>
      <c r="E40" s="96"/>
      <c r="F40" s="96"/>
      <c r="G40" s="96"/>
      <c r="H40" s="96"/>
      <c r="I40" s="90"/>
      <c r="J40" s="90"/>
      <c r="K40" s="90"/>
      <c r="L40" s="92"/>
      <c r="M40" s="92"/>
      <c r="N40" s="92"/>
      <c r="O40" s="93"/>
      <c r="P40" s="93"/>
      <c r="Q40" s="94"/>
      <c r="R40" s="94"/>
      <c r="S40" s="95"/>
      <c r="T40" s="95"/>
    </row>
    <row r="41" spans="1:20" x14ac:dyDescent="0.25">
      <c r="A41" s="96"/>
      <c r="B41" s="97"/>
      <c r="C41" s="97"/>
      <c r="D41" s="98"/>
      <c r="E41" s="96"/>
      <c r="F41" s="96"/>
      <c r="G41" s="96"/>
      <c r="H41" s="96"/>
      <c r="I41" s="91"/>
      <c r="J41" s="91"/>
      <c r="K41" s="91"/>
      <c r="L41" s="92"/>
      <c r="M41" s="92"/>
      <c r="N41" s="92"/>
      <c r="O41" s="93"/>
      <c r="P41" s="93"/>
      <c r="Q41" s="94"/>
      <c r="R41" s="94"/>
      <c r="S41" s="95"/>
      <c r="T41" s="95"/>
    </row>
    <row r="42" spans="1:20" x14ac:dyDescent="0.25">
      <c r="A42" s="83"/>
      <c r="B42" s="84"/>
      <c r="C42" s="84"/>
      <c r="D42" s="85"/>
      <c r="E42" s="83"/>
      <c r="F42" s="83"/>
      <c r="G42" s="83"/>
      <c r="H42" s="83"/>
      <c r="I42" s="77"/>
      <c r="J42" s="77"/>
      <c r="K42" s="77"/>
      <c r="L42" s="79"/>
      <c r="M42" s="79"/>
      <c r="N42" s="79"/>
      <c r="O42" s="80"/>
      <c r="P42" s="80"/>
      <c r="Q42" s="81"/>
      <c r="R42" s="81"/>
      <c r="S42" s="82"/>
      <c r="T42" s="82"/>
    </row>
    <row r="43" spans="1:20" x14ac:dyDescent="0.25">
      <c r="A43" s="83"/>
      <c r="B43" s="84"/>
      <c r="C43" s="84"/>
      <c r="D43" s="85"/>
      <c r="E43" s="83"/>
      <c r="F43" s="83"/>
      <c r="G43" s="83"/>
      <c r="H43" s="83"/>
      <c r="I43" s="78"/>
      <c r="J43" s="78"/>
      <c r="K43" s="78"/>
      <c r="L43" s="79"/>
      <c r="M43" s="79"/>
      <c r="N43" s="79"/>
      <c r="O43" s="80"/>
      <c r="P43" s="80"/>
      <c r="Q43" s="81"/>
      <c r="R43" s="81"/>
      <c r="S43" s="82"/>
      <c r="T43" s="82"/>
    </row>
    <row r="44" spans="1:20" x14ac:dyDescent="0.25">
      <c r="A44" s="96"/>
      <c r="B44" s="97"/>
      <c r="C44" s="97"/>
      <c r="D44" s="98"/>
      <c r="E44" s="96"/>
      <c r="F44" s="96"/>
      <c r="G44" s="96"/>
      <c r="H44" s="96"/>
      <c r="I44" s="90"/>
      <c r="J44" s="90"/>
      <c r="K44" s="90"/>
      <c r="L44" s="92"/>
      <c r="M44" s="92"/>
      <c r="N44" s="92"/>
      <c r="O44" s="93"/>
      <c r="P44" s="93"/>
      <c r="Q44" s="94"/>
      <c r="R44" s="94"/>
      <c r="S44" s="95"/>
      <c r="T44" s="95"/>
    </row>
    <row r="45" spans="1:20" x14ac:dyDescent="0.25">
      <c r="A45" s="96"/>
      <c r="B45" s="97"/>
      <c r="C45" s="97"/>
      <c r="D45" s="98"/>
      <c r="E45" s="96"/>
      <c r="F45" s="96"/>
      <c r="G45" s="96"/>
      <c r="H45" s="96"/>
      <c r="I45" s="91"/>
      <c r="J45" s="91"/>
      <c r="K45" s="91"/>
      <c r="L45" s="92"/>
      <c r="M45" s="92"/>
      <c r="N45" s="92"/>
      <c r="O45" s="93"/>
      <c r="P45" s="93"/>
      <c r="Q45" s="94"/>
      <c r="R45" s="94"/>
      <c r="S45" s="95"/>
      <c r="T45" s="95"/>
    </row>
    <row r="46" spans="1:20" x14ac:dyDescent="0.25">
      <c r="A46" s="83"/>
      <c r="B46" s="84"/>
      <c r="C46" s="84"/>
      <c r="D46" s="85"/>
      <c r="E46" s="83"/>
      <c r="F46" s="83"/>
      <c r="G46" s="83"/>
      <c r="H46" s="83"/>
      <c r="I46" s="77"/>
      <c r="J46" s="77"/>
      <c r="K46" s="77"/>
      <c r="L46" s="79"/>
      <c r="M46" s="79"/>
      <c r="N46" s="79"/>
      <c r="O46" s="80"/>
      <c r="P46" s="80"/>
      <c r="Q46" s="81"/>
      <c r="R46" s="81"/>
      <c r="S46" s="82"/>
      <c r="T46" s="82"/>
    </row>
    <row r="47" spans="1:20" x14ac:dyDescent="0.25">
      <c r="A47" s="83"/>
      <c r="B47" s="84"/>
      <c r="C47" s="84"/>
      <c r="D47" s="85"/>
      <c r="E47" s="83"/>
      <c r="F47" s="83"/>
      <c r="G47" s="83"/>
      <c r="H47" s="83"/>
      <c r="I47" s="78"/>
      <c r="J47" s="78"/>
      <c r="K47" s="78"/>
      <c r="L47" s="79"/>
      <c r="M47" s="79"/>
      <c r="N47" s="79"/>
      <c r="O47" s="80"/>
      <c r="P47" s="80"/>
      <c r="Q47" s="81"/>
      <c r="R47" s="81"/>
      <c r="S47" s="82"/>
      <c r="T47" s="82"/>
    </row>
    <row r="48" spans="1:20" x14ac:dyDescent="0.25">
      <c r="A48" s="96"/>
      <c r="B48" s="97"/>
      <c r="C48" s="97"/>
      <c r="D48" s="98"/>
      <c r="E48" s="96"/>
      <c r="F48" s="96"/>
      <c r="G48" s="96"/>
      <c r="H48" s="96"/>
      <c r="I48" s="90"/>
      <c r="J48" s="90"/>
      <c r="K48" s="90"/>
      <c r="L48" s="92"/>
      <c r="M48" s="92"/>
      <c r="N48" s="92"/>
      <c r="O48" s="93"/>
      <c r="P48" s="93"/>
      <c r="Q48" s="94"/>
      <c r="R48" s="94"/>
      <c r="S48" s="95"/>
      <c r="T48" s="95"/>
    </row>
    <row r="49" spans="1:20" x14ac:dyDescent="0.25">
      <c r="A49" s="96"/>
      <c r="B49" s="97"/>
      <c r="C49" s="97"/>
      <c r="D49" s="98"/>
      <c r="E49" s="96"/>
      <c r="F49" s="96"/>
      <c r="G49" s="96"/>
      <c r="H49" s="96"/>
      <c r="I49" s="91"/>
      <c r="J49" s="91"/>
      <c r="K49" s="91"/>
      <c r="L49" s="92"/>
      <c r="M49" s="92"/>
      <c r="N49" s="92"/>
      <c r="O49" s="93"/>
      <c r="P49" s="93"/>
      <c r="Q49" s="94"/>
      <c r="R49" s="94"/>
      <c r="S49" s="95"/>
      <c r="T49" s="95"/>
    </row>
    <row r="50" spans="1:20" x14ac:dyDescent="0.25">
      <c r="A50" s="83"/>
      <c r="B50" s="84"/>
      <c r="C50" s="84"/>
      <c r="D50" s="85"/>
      <c r="E50" s="83"/>
      <c r="F50" s="83"/>
      <c r="G50" s="83"/>
      <c r="H50" s="83"/>
      <c r="I50" s="77"/>
      <c r="J50" s="77"/>
      <c r="K50" s="77"/>
      <c r="L50" s="79"/>
      <c r="M50" s="79"/>
      <c r="N50" s="79"/>
      <c r="O50" s="80"/>
      <c r="P50" s="80"/>
      <c r="Q50" s="81"/>
      <c r="R50" s="81"/>
      <c r="S50" s="82"/>
      <c r="T50" s="82"/>
    </row>
    <row r="51" spans="1:20" x14ac:dyDescent="0.25">
      <c r="A51" s="83"/>
      <c r="B51" s="84"/>
      <c r="C51" s="84"/>
      <c r="D51" s="85"/>
      <c r="E51" s="83"/>
      <c r="F51" s="83"/>
      <c r="G51" s="83"/>
      <c r="H51" s="83"/>
      <c r="I51" s="78"/>
      <c r="J51" s="78"/>
      <c r="K51" s="78"/>
      <c r="L51" s="79"/>
      <c r="M51" s="79"/>
      <c r="N51" s="79"/>
      <c r="O51" s="80"/>
      <c r="P51" s="80"/>
      <c r="Q51" s="81"/>
      <c r="R51" s="81"/>
      <c r="S51" s="82"/>
      <c r="T51" s="82"/>
    </row>
    <row r="52" spans="1:20" x14ac:dyDescent="0.25">
      <c r="A52" s="55"/>
      <c r="B52" s="57"/>
      <c r="C52" s="58"/>
      <c r="D52" s="61"/>
      <c r="E52" s="57"/>
      <c r="F52" s="63"/>
      <c r="G52" s="63"/>
      <c r="H52" s="58"/>
      <c r="I52" s="61"/>
      <c r="J52" s="61"/>
      <c r="K52" s="61"/>
      <c r="L52" s="57"/>
      <c r="M52" s="63"/>
      <c r="N52" s="58"/>
      <c r="O52" s="69"/>
      <c r="P52" s="70"/>
      <c r="Q52" s="42"/>
      <c r="R52" s="43"/>
      <c r="S52" s="73"/>
      <c r="T52" s="74"/>
    </row>
    <row r="53" spans="1:20" x14ac:dyDescent="0.25">
      <c r="A53" s="56"/>
      <c r="B53" s="59"/>
      <c r="C53" s="60"/>
      <c r="D53" s="62"/>
      <c r="E53" s="59"/>
      <c r="F53" s="64"/>
      <c r="G53" s="64"/>
      <c r="H53" s="60"/>
      <c r="I53" s="62"/>
      <c r="J53" s="62"/>
      <c r="K53" s="62"/>
      <c r="L53" s="59"/>
      <c r="M53" s="64"/>
      <c r="N53" s="60"/>
      <c r="O53" s="71"/>
      <c r="P53" s="72"/>
      <c r="Q53" s="44"/>
      <c r="R53" s="45"/>
      <c r="S53" s="75"/>
      <c r="T53" s="76"/>
    </row>
    <row r="54" spans="1:20" x14ac:dyDescent="0.25">
      <c r="A54" s="55"/>
      <c r="B54" s="57"/>
      <c r="C54" s="58"/>
      <c r="D54" s="61"/>
      <c r="E54" s="57"/>
      <c r="F54" s="63"/>
      <c r="G54" s="63"/>
      <c r="H54" s="58"/>
      <c r="I54" s="61"/>
      <c r="J54" s="61"/>
      <c r="K54" s="61"/>
      <c r="L54" s="57" t="s">
        <v>48</v>
      </c>
      <c r="M54" s="63"/>
      <c r="N54" s="58"/>
      <c r="O54" s="69"/>
      <c r="P54" s="70"/>
      <c r="Q54" s="42">
        <f>SUM(Q10:R51)</f>
        <v>0</v>
      </c>
      <c r="R54" s="43"/>
      <c r="S54" s="73"/>
      <c r="T54" s="74"/>
    </row>
    <row r="55" spans="1:20" x14ac:dyDescent="0.25">
      <c r="A55" s="56"/>
      <c r="B55" s="59"/>
      <c r="C55" s="60"/>
      <c r="D55" s="62"/>
      <c r="E55" s="59"/>
      <c r="F55" s="64"/>
      <c r="G55" s="64"/>
      <c r="H55" s="60"/>
      <c r="I55" s="62"/>
      <c r="J55" s="62"/>
      <c r="K55" s="62"/>
      <c r="L55" s="59"/>
      <c r="M55" s="64"/>
      <c r="N55" s="60"/>
      <c r="O55" s="71"/>
      <c r="P55" s="72"/>
      <c r="Q55" s="44"/>
      <c r="R55" s="45"/>
      <c r="S55" s="75"/>
      <c r="T55" s="76"/>
    </row>
  </sheetData>
  <mergeCells count="284"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J26:J27"/>
    <mergeCell ref="K26:K27"/>
    <mergeCell ref="L26:N27"/>
    <mergeCell ref="Q26:R27"/>
    <mergeCell ref="S26:T27"/>
    <mergeCell ref="K24:K25"/>
    <mergeCell ref="L24:N25"/>
    <mergeCell ref="O24:P25"/>
    <mergeCell ref="Q24:R25"/>
    <mergeCell ref="S24:T25"/>
    <mergeCell ref="J24:J25"/>
    <mergeCell ref="O26:P26"/>
    <mergeCell ref="O27:P27"/>
    <mergeCell ref="A30:A31"/>
    <mergeCell ref="B30:C31"/>
    <mergeCell ref="D30:D31"/>
    <mergeCell ref="E30:H31"/>
    <mergeCell ref="I30:I31"/>
    <mergeCell ref="A28:A29"/>
    <mergeCell ref="B28:C29"/>
    <mergeCell ref="D28:D29"/>
    <mergeCell ref="E28:H29"/>
    <mergeCell ref="I28:I29"/>
    <mergeCell ref="J30:J31"/>
    <mergeCell ref="K30:K31"/>
    <mergeCell ref="L30:N31"/>
    <mergeCell ref="Q30:R31"/>
    <mergeCell ref="S30:T31"/>
    <mergeCell ref="O31:P31"/>
    <mergeCell ref="K28:K29"/>
    <mergeCell ref="L28:N29"/>
    <mergeCell ref="Q28:R29"/>
    <mergeCell ref="S28:T29"/>
    <mergeCell ref="J28:J29"/>
    <mergeCell ref="O28:P28"/>
    <mergeCell ref="O29:P29"/>
    <mergeCell ref="O30:P30"/>
    <mergeCell ref="Q34:R35"/>
    <mergeCell ref="S34:T35"/>
    <mergeCell ref="K32:K33"/>
    <mergeCell ref="L32:N33"/>
    <mergeCell ref="Q32:R33"/>
    <mergeCell ref="S32:T33"/>
    <mergeCell ref="A34:A35"/>
    <mergeCell ref="B34:C35"/>
    <mergeCell ref="D34:D35"/>
    <mergeCell ref="E34:H35"/>
    <mergeCell ref="I34:I35"/>
    <mergeCell ref="A32:A33"/>
    <mergeCell ref="B32:C33"/>
    <mergeCell ref="D32:D33"/>
    <mergeCell ref="E32:H33"/>
    <mergeCell ref="I32:I33"/>
    <mergeCell ref="J32:J33"/>
    <mergeCell ref="J34:J35"/>
    <mergeCell ref="K34:K35"/>
    <mergeCell ref="L34:N35"/>
    <mergeCell ref="O32:P32"/>
    <mergeCell ref="O33:P33"/>
    <mergeCell ref="O34:P34"/>
    <mergeCell ref="O35:P35"/>
    <mergeCell ref="Q38:R39"/>
    <mergeCell ref="S38:T39"/>
    <mergeCell ref="O38:P38"/>
    <mergeCell ref="O39:P39"/>
    <mergeCell ref="K36:K37"/>
    <mergeCell ref="L36:N37"/>
    <mergeCell ref="Q36:R37"/>
    <mergeCell ref="S36:T37"/>
    <mergeCell ref="A38:A39"/>
    <mergeCell ref="B38:C39"/>
    <mergeCell ref="D38:D39"/>
    <mergeCell ref="E38:H39"/>
    <mergeCell ref="I38:I39"/>
    <mergeCell ref="A36:A37"/>
    <mergeCell ref="B36:C37"/>
    <mergeCell ref="D36:D37"/>
    <mergeCell ref="E36:H37"/>
    <mergeCell ref="I36:I37"/>
    <mergeCell ref="J36:J37"/>
    <mergeCell ref="J38:J39"/>
    <mergeCell ref="K38:K39"/>
    <mergeCell ref="L38:N39"/>
    <mergeCell ref="O36:P36"/>
    <mergeCell ref="O37:P37"/>
    <mergeCell ref="Q42:R43"/>
    <mergeCell ref="S42:T43"/>
    <mergeCell ref="K40:K41"/>
    <mergeCell ref="L40:N41"/>
    <mergeCell ref="Q40:R41"/>
    <mergeCell ref="S40:T41"/>
    <mergeCell ref="A42:A43"/>
    <mergeCell ref="B42:C43"/>
    <mergeCell ref="D42:D43"/>
    <mergeCell ref="E42:H43"/>
    <mergeCell ref="I42:I43"/>
    <mergeCell ref="A40:A41"/>
    <mergeCell ref="B40:C41"/>
    <mergeCell ref="D40:D41"/>
    <mergeCell ref="E40:H41"/>
    <mergeCell ref="I40:I41"/>
    <mergeCell ref="J40:J41"/>
    <mergeCell ref="J42:J43"/>
    <mergeCell ref="K42:K43"/>
    <mergeCell ref="L42:N43"/>
    <mergeCell ref="O40:P40"/>
    <mergeCell ref="O41:P41"/>
    <mergeCell ref="O42:P42"/>
    <mergeCell ref="O43:P43"/>
    <mergeCell ref="Q46:R47"/>
    <mergeCell ref="S46:T47"/>
    <mergeCell ref="O46:P46"/>
    <mergeCell ref="O47:P47"/>
    <mergeCell ref="K44:K45"/>
    <mergeCell ref="L44:N45"/>
    <mergeCell ref="Q44:R45"/>
    <mergeCell ref="S44:T45"/>
    <mergeCell ref="A46:A47"/>
    <mergeCell ref="B46:C47"/>
    <mergeCell ref="D46:D47"/>
    <mergeCell ref="E46:H47"/>
    <mergeCell ref="I46:I47"/>
    <mergeCell ref="A44:A45"/>
    <mergeCell ref="B44:C45"/>
    <mergeCell ref="D44:D45"/>
    <mergeCell ref="E44:H45"/>
    <mergeCell ref="I44:I45"/>
    <mergeCell ref="J44:J45"/>
    <mergeCell ref="J46:J47"/>
    <mergeCell ref="K46:K47"/>
    <mergeCell ref="L46:N47"/>
    <mergeCell ref="O44:P44"/>
    <mergeCell ref="O45:P45"/>
    <mergeCell ref="Q50:R51"/>
    <mergeCell ref="S50:T51"/>
    <mergeCell ref="K48:K49"/>
    <mergeCell ref="L48:N49"/>
    <mergeCell ref="Q48:R49"/>
    <mergeCell ref="S48:T49"/>
    <mergeCell ref="A50:A51"/>
    <mergeCell ref="B50:C51"/>
    <mergeCell ref="D50:D51"/>
    <mergeCell ref="E50:H51"/>
    <mergeCell ref="I50:I51"/>
    <mergeCell ref="A48:A49"/>
    <mergeCell ref="B48:C49"/>
    <mergeCell ref="D48:D49"/>
    <mergeCell ref="E48:H49"/>
    <mergeCell ref="I48:I49"/>
    <mergeCell ref="J48:J49"/>
    <mergeCell ref="J50:J51"/>
    <mergeCell ref="K50:K51"/>
    <mergeCell ref="L50:N51"/>
    <mergeCell ref="O48:P48"/>
    <mergeCell ref="O49:P49"/>
    <mergeCell ref="O50:P50"/>
    <mergeCell ref="O51:P51"/>
    <mergeCell ref="Q54:R55"/>
    <mergeCell ref="S54:T55"/>
    <mergeCell ref="K52:K53"/>
    <mergeCell ref="L52:N53"/>
    <mergeCell ref="O52:P53"/>
    <mergeCell ref="Q52:R53"/>
    <mergeCell ref="S52:T53"/>
    <mergeCell ref="A52:A53"/>
    <mergeCell ref="B52:C53"/>
    <mergeCell ref="D52:D53"/>
    <mergeCell ref="E52:H53"/>
    <mergeCell ref="I52:I53"/>
    <mergeCell ref="J52:J53"/>
    <mergeCell ref="J54:J55"/>
    <mergeCell ref="K54:K55"/>
    <mergeCell ref="L54:N55"/>
    <mergeCell ref="O54:P55"/>
    <mergeCell ref="A54:A55"/>
    <mergeCell ref="B54:C55"/>
    <mergeCell ref="D54:D55"/>
    <mergeCell ref="E54:H55"/>
    <mergeCell ref="I54:I5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</sheetPr>
  <dimension ref="A1:T78"/>
  <sheetViews>
    <sheetView topLeftCell="A9" workbookViewId="0">
      <selection activeCell="Q24" sqref="Q24:R25"/>
    </sheetView>
  </sheetViews>
  <sheetFormatPr defaultRowHeight="14.3" x14ac:dyDescent="0.25"/>
  <cols>
    <col min="9" max="9" width="12" bestFit="1" customWidth="1"/>
    <col min="11" max="11" width="9.28515625" bestFit="1" customWidth="1"/>
  </cols>
  <sheetData>
    <row r="1" spans="1:20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2</v>
      </c>
      <c r="B4" s="2"/>
      <c r="C4" s="2"/>
      <c r="D4" s="2"/>
      <c r="E4" s="2"/>
      <c r="F4" s="2"/>
      <c r="G4" s="2"/>
      <c r="H4" s="2" t="s">
        <v>25</v>
      </c>
      <c r="I4" s="2"/>
      <c r="J4" s="2"/>
      <c r="K4" s="2" t="s">
        <v>3</v>
      </c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3" t="s">
        <v>75</v>
      </c>
      <c r="B6" s="3"/>
      <c r="C6" s="3"/>
      <c r="D6" s="3" t="s">
        <v>103</v>
      </c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3"/>
      <c r="B7" s="3"/>
      <c r="C7" s="3"/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5" t="s">
        <v>26</v>
      </c>
      <c r="B8" s="15" t="s">
        <v>27</v>
      </c>
      <c r="C8" s="15"/>
      <c r="D8" s="15" t="s">
        <v>28</v>
      </c>
      <c r="E8" s="15" t="s">
        <v>36</v>
      </c>
      <c r="F8" s="15"/>
      <c r="G8" s="15"/>
      <c r="H8" s="15"/>
      <c r="I8" s="15" t="s">
        <v>29</v>
      </c>
      <c r="J8" s="15" t="s">
        <v>30</v>
      </c>
      <c r="K8" s="15" t="s">
        <v>31</v>
      </c>
      <c r="L8" s="15" t="s">
        <v>32</v>
      </c>
      <c r="M8" s="15"/>
      <c r="N8" s="15"/>
      <c r="O8" s="15" t="s">
        <v>33</v>
      </c>
      <c r="P8" s="15"/>
      <c r="Q8" s="15" t="s">
        <v>34</v>
      </c>
      <c r="R8" s="15"/>
      <c r="S8" s="15" t="s">
        <v>35</v>
      </c>
      <c r="T8" s="15"/>
    </row>
    <row r="9" spans="1:2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x14ac:dyDescent="0.25">
      <c r="A10" s="5"/>
      <c r="B10" s="7"/>
      <c r="C10" s="8"/>
      <c r="D10" s="11"/>
      <c r="E10" s="7" t="s">
        <v>1</v>
      </c>
      <c r="F10" s="13"/>
      <c r="G10" s="13"/>
      <c r="H10" s="8"/>
      <c r="I10" s="11"/>
      <c r="J10" s="11"/>
      <c r="K10" s="11">
        <v>3111</v>
      </c>
      <c r="L10" s="7" t="s">
        <v>76</v>
      </c>
      <c r="M10" s="13"/>
      <c r="N10" s="8"/>
      <c r="O10" s="16"/>
      <c r="P10" s="17"/>
      <c r="Q10" s="20"/>
      <c r="R10" s="21"/>
      <c r="S10" s="24"/>
      <c r="T10" s="25"/>
    </row>
    <row r="11" spans="1:20" x14ac:dyDescent="0.25">
      <c r="A11" s="6"/>
      <c r="B11" s="9"/>
      <c r="C11" s="10"/>
      <c r="D11" s="12"/>
      <c r="E11" s="9"/>
      <c r="F11" s="14"/>
      <c r="G11" s="14"/>
      <c r="H11" s="10"/>
      <c r="I11" s="12"/>
      <c r="J11" s="12"/>
      <c r="K11" s="12"/>
      <c r="L11" s="9"/>
      <c r="M11" s="14"/>
      <c r="N11" s="10"/>
      <c r="O11" s="18"/>
      <c r="P11" s="19"/>
      <c r="Q11" s="22"/>
      <c r="R11" s="23"/>
      <c r="S11" s="26"/>
      <c r="T11" s="27"/>
    </row>
    <row r="12" spans="1:20" x14ac:dyDescent="0.25">
      <c r="A12" s="28"/>
      <c r="B12" s="30"/>
      <c r="C12" s="31"/>
      <c r="D12" s="34"/>
      <c r="E12" s="30" t="s">
        <v>1</v>
      </c>
      <c r="F12" s="36"/>
      <c r="G12" s="36"/>
      <c r="H12" s="31"/>
      <c r="I12" s="34"/>
      <c r="J12" s="34"/>
      <c r="K12" s="34">
        <v>3212</v>
      </c>
      <c r="L12" s="30" t="s">
        <v>77</v>
      </c>
      <c r="M12" s="36"/>
      <c r="N12" s="31"/>
      <c r="O12" s="38"/>
      <c r="P12" s="39"/>
      <c r="Q12" s="42"/>
      <c r="R12" s="43"/>
      <c r="S12" s="46"/>
      <c r="T12" s="47"/>
    </row>
    <row r="13" spans="1:20" x14ac:dyDescent="0.25">
      <c r="A13" s="29"/>
      <c r="B13" s="32"/>
      <c r="C13" s="33"/>
      <c r="D13" s="35"/>
      <c r="E13" s="32"/>
      <c r="F13" s="37"/>
      <c r="G13" s="37"/>
      <c r="H13" s="33"/>
      <c r="I13" s="35"/>
      <c r="J13" s="35"/>
      <c r="K13" s="35"/>
      <c r="L13" s="32"/>
      <c r="M13" s="37"/>
      <c r="N13" s="33"/>
      <c r="O13" s="40"/>
      <c r="P13" s="41"/>
      <c r="Q13" s="44"/>
      <c r="R13" s="45"/>
      <c r="S13" s="48"/>
      <c r="T13" s="49"/>
    </row>
    <row r="14" spans="1:20" x14ac:dyDescent="0.25">
      <c r="A14" s="5"/>
      <c r="B14" s="7"/>
      <c r="C14" s="8"/>
      <c r="D14" s="11"/>
      <c r="E14" s="7" t="s">
        <v>1</v>
      </c>
      <c r="F14" s="13"/>
      <c r="G14" s="13"/>
      <c r="H14" s="8"/>
      <c r="I14" s="11"/>
      <c r="J14" s="11"/>
      <c r="K14" s="11">
        <v>3131</v>
      </c>
      <c r="L14" s="7" t="s">
        <v>78</v>
      </c>
      <c r="M14" s="13"/>
      <c r="N14" s="8"/>
      <c r="O14" s="16"/>
      <c r="P14" s="17"/>
      <c r="Q14" s="20"/>
      <c r="R14" s="21"/>
      <c r="S14" s="24"/>
      <c r="T14" s="25"/>
    </row>
    <row r="15" spans="1:20" x14ac:dyDescent="0.25">
      <c r="A15" s="6"/>
      <c r="B15" s="9"/>
      <c r="C15" s="10"/>
      <c r="D15" s="12"/>
      <c r="E15" s="9"/>
      <c r="F15" s="14"/>
      <c r="G15" s="14"/>
      <c r="H15" s="10"/>
      <c r="I15" s="12"/>
      <c r="J15" s="12"/>
      <c r="K15" s="12"/>
      <c r="L15" s="9"/>
      <c r="M15" s="14"/>
      <c r="N15" s="10"/>
      <c r="O15" s="18"/>
      <c r="P15" s="19"/>
      <c r="Q15" s="22"/>
      <c r="R15" s="23"/>
      <c r="S15" s="26"/>
      <c r="T15" s="27"/>
    </row>
    <row r="16" spans="1:20" x14ac:dyDescent="0.25">
      <c r="A16" s="28"/>
      <c r="B16" s="30"/>
      <c r="C16" s="31"/>
      <c r="D16" s="34"/>
      <c r="E16" s="30" t="s">
        <v>4</v>
      </c>
      <c r="F16" s="36"/>
      <c r="G16" s="36"/>
      <c r="H16" s="31"/>
      <c r="I16" s="34"/>
      <c r="J16" s="34"/>
      <c r="K16" s="34">
        <v>3111</v>
      </c>
      <c r="L16" s="30" t="s">
        <v>76</v>
      </c>
      <c r="M16" s="36"/>
      <c r="N16" s="31"/>
      <c r="O16" s="38"/>
      <c r="P16" s="39"/>
      <c r="Q16" s="42"/>
      <c r="R16" s="43"/>
      <c r="S16" s="46"/>
      <c r="T16" s="47"/>
    </row>
    <row r="17" spans="1:20" x14ac:dyDescent="0.25">
      <c r="A17" s="29"/>
      <c r="B17" s="32"/>
      <c r="C17" s="33"/>
      <c r="D17" s="35"/>
      <c r="E17" s="32"/>
      <c r="F17" s="37"/>
      <c r="G17" s="37"/>
      <c r="H17" s="33"/>
      <c r="I17" s="35"/>
      <c r="J17" s="35"/>
      <c r="K17" s="35"/>
      <c r="L17" s="32"/>
      <c r="M17" s="37"/>
      <c r="N17" s="33"/>
      <c r="O17" s="40"/>
      <c r="P17" s="41"/>
      <c r="Q17" s="44"/>
      <c r="R17" s="45"/>
      <c r="S17" s="48"/>
      <c r="T17" s="49"/>
    </row>
    <row r="18" spans="1:20" x14ac:dyDescent="0.25">
      <c r="A18" s="5"/>
      <c r="B18" s="7"/>
      <c r="C18" s="8"/>
      <c r="D18" s="11"/>
      <c r="E18" s="7" t="s">
        <v>4</v>
      </c>
      <c r="F18" s="13"/>
      <c r="G18" s="13"/>
      <c r="H18" s="8"/>
      <c r="I18" s="11"/>
      <c r="J18" s="11"/>
      <c r="K18" s="11">
        <v>3212</v>
      </c>
      <c r="L18" s="7" t="s">
        <v>77</v>
      </c>
      <c r="M18" s="13"/>
      <c r="N18" s="8"/>
      <c r="O18" s="16"/>
      <c r="P18" s="17"/>
      <c r="Q18" s="20"/>
      <c r="R18" s="21"/>
      <c r="S18" s="24"/>
      <c r="T18" s="25"/>
    </row>
    <row r="19" spans="1:20" x14ac:dyDescent="0.25">
      <c r="A19" s="6"/>
      <c r="B19" s="9"/>
      <c r="C19" s="10"/>
      <c r="D19" s="12"/>
      <c r="E19" s="9"/>
      <c r="F19" s="14"/>
      <c r="G19" s="14"/>
      <c r="H19" s="10"/>
      <c r="I19" s="12"/>
      <c r="J19" s="12"/>
      <c r="K19" s="12"/>
      <c r="L19" s="9"/>
      <c r="M19" s="14"/>
      <c r="N19" s="10"/>
      <c r="O19" s="18"/>
      <c r="P19" s="19"/>
      <c r="Q19" s="22"/>
      <c r="R19" s="23"/>
      <c r="S19" s="26"/>
      <c r="T19" s="27"/>
    </row>
    <row r="20" spans="1:20" x14ac:dyDescent="0.25">
      <c r="A20" s="28"/>
      <c r="B20" s="30"/>
      <c r="C20" s="31"/>
      <c r="D20" s="34"/>
      <c r="E20" s="30" t="s">
        <v>4</v>
      </c>
      <c r="F20" s="36"/>
      <c r="G20" s="36"/>
      <c r="H20" s="31"/>
      <c r="I20" s="34"/>
      <c r="J20" s="34"/>
      <c r="K20" s="34">
        <v>3131</v>
      </c>
      <c r="L20" s="30" t="s">
        <v>78</v>
      </c>
      <c r="M20" s="36"/>
      <c r="N20" s="31"/>
      <c r="O20" s="38"/>
      <c r="P20" s="39"/>
      <c r="Q20" s="42"/>
      <c r="R20" s="43"/>
      <c r="S20" s="46"/>
      <c r="T20" s="47"/>
    </row>
    <row r="21" spans="1:20" x14ac:dyDescent="0.25">
      <c r="A21" s="29"/>
      <c r="B21" s="32"/>
      <c r="C21" s="33"/>
      <c r="D21" s="35"/>
      <c r="E21" s="32"/>
      <c r="F21" s="37"/>
      <c r="G21" s="37"/>
      <c r="H21" s="33"/>
      <c r="I21" s="35"/>
      <c r="J21" s="35"/>
      <c r="K21" s="35"/>
      <c r="L21" s="32"/>
      <c r="M21" s="37"/>
      <c r="N21" s="33"/>
      <c r="O21" s="40"/>
      <c r="P21" s="41"/>
      <c r="Q21" s="44"/>
      <c r="R21" s="45"/>
      <c r="S21" s="48"/>
      <c r="T21" s="49"/>
    </row>
    <row r="22" spans="1:20" x14ac:dyDescent="0.25">
      <c r="A22" s="5"/>
      <c r="B22" s="7"/>
      <c r="C22" s="8"/>
      <c r="D22" s="11"/>
      <c r="E22" s="7" t="s">
        <v>1</v>
      </c>
      <c r="F22" s="13"/>
      <c r="G22" s="13"/>
      <c r="H22" s="8"/>
      <c r="I22" s="11"/>
      <c r="J22" s="11"/>
      <c r="K22" s="11">
        <v>3211</v>
      </c>
      <c r="L22" s="7" t="s">
        <v>53</v>
      </c>
      <c r="M22" s="13"/>
      <c r="N22" s="8"/>
      <c r="O22" s="16"/>
      <c r="P22" s="17"/>
      <c r="Q22" s="20"/>
      <c r="R22" s="21"/>
      <c r="S22" s="24"/>
      <c r="T22" s="25"/>
    </row>
    <row r="23" spans="1:20" x14ac:dyDescent="0.25">
      <c r="A23" s="6"/>
      <c r="B23" s="9"/>
      <c r="C23" s="10"/>
      <c r="D23" s="12"/>
      <c r="E23" s="9"/>
      <c r="F23" s="14"/>
      <c r="G23" s="14"/>
      <c r="H23" s="10"/>
      <c r="I23" s="12"/>
      <c r="J23" s="12"/>
      <c r="K23" s="12"/>
      <c r="L23" s="9"/>
      <c r="M23" s="14"/>
      <c r="N23" s="10"/>
      <c r="O23" s="18"/>
      <c r="P23" s="19"/>
      <c r="Q23" s="22"/>
      <c r="R23" s="23"/>
      <c r="S23" s="26"/>
      <c r="T23" s="27"/>
    </row>
    <row r="24" spans="1:20" x14ac:dyDescent="0.25">
      <c r="A24" s="55"/>
      <c r="B24" s="57"/>
      <c r="C24" s="58"/>
      <c r="D24" s="61"/>
      <c r="E24" s="57" t="s">
        <v>1</v>
      </c>
      <c r="F24" s="63"/>
      <c r="G24" s="63"/>
      <c r="H24" s="58"/>
      <c r="I24" s="61"/>
      <c r="J24" s="61"/>
      <c r="K24" s="61">
        <v>3121</v>
      </c>
      <c r="L24" s="57" t="s">
        <v>58</v>
      </c>
      <c r="M24" s="63"/>
      <c r="N24" s="58"/>
      <c r="O24" s="69"/>
      <c r="P24" s="70"/>
      <c r="Q24" s="42"/>
      <c r="R24" s="43"/>
      <c r="S24" s="73"/>
      <c r="T24" s="74"/>
    </row>
    <row r="25" spans="1:20" x14ac:dyDescent="0.25">
      <c r="A25" s="56"/>
      <c r="B25" s="59"/>
      <c r="C25" s="60"/>
      <c r="D25" s="62"/>
      <c r="E25" s="59"/>
      <c r="F25" s="64"/>
      <c r="G25" s="64"/>
      <c r="H25" s="60"/>
      <c r="I25" s="62"/>
      <c r="J25" s="62"/>
      <c r="K25" s="62"/>
      <c r="L25" s="59"/>
      <c r="M25" s="64"/>
      <c r="N25" s="60"/>
      <c r="O25" s="71"/>
      <c r="P25" s="72"/>
      <c r="Q25" s="44"/>
      <c r="R25" s="45"/>
      <c r="S25" s="75"/>
      <c r="T25" s="76"/>
    </row>
    <row r="26" spans="1:20" x14ac:dyDescent="0.25">
      <c r="A26" s="96"/>
      <c r="B26" s="97"/>
      <c r="C26" s="97"/>
      <c r="D26" s="98"/>
      <c r="E26" s="96"/>
      <c r="F26" s="96"/>
      <c r="G26" s="96"/>
      <c r="H26" s="96"/>
      <c r="I26" s="90"/>
      <c r="J26" s="90"/>
      <c r="K26" s="90"/>
      <c r="L26" s="92"/>
      <c r="M26" s="92"/>
      <c r="N26" s="92"/>
      <c r="O26" s="93"/>
      <c r="P26" s="93"/>
      <c r="Q26" s="94"/>
      <c r="R26" s="94"/>
      <c r="S26" s="95"/>
      <c r="T26" s="95"/>
    </row>
    <row r="27" spans="1:20" x14ac:dyDescent="0.25">
      <c r="A27" s="96"/>
      <c r="B27" s="97"/>
      <c r="C27" s="97"/>
      <c r="D27" s="98"/>
      <c r="E27" s="96"/>
      <c r="F27" s="96"/>
      <c r="G27" s="96"/>
      <c r="H27" s="96"/>
      <c r="I27" s="91"/>
      <c r="J27" s="91"/>
      <c r="K27" s="91"/>
      <c r="L27" s="92"/>
      <c r="M27" s="92"/>
      <c r="N27" s="92"/>
      <c r="O27" s="93"/>
      <c r="P27" s="93"/>
      <c r="Q27" s="94"/>
      <c r="R27" s="94"/>
      <c r="S27" s="95"/>
      <c r="T27" s="95"/>
    </row>
    <row r="28" spans="1:20" x14ac:dyDescent="0.25">
      <c r="A28" s="83"/>
      <c r="B28" s="84"/>
      <c r="C28" s="84"/>
      <c r="D28" s="85"/>
      <c r="E28" s="83"/>
      <c r="F28" s="83"/>
      <c r="G28" s="83"/>
      <c r="H28" s="83"/>
      <c r="I28" s="77"/>
      <c r="J28" s="77"/>
      <c r="K28" s="77"/>
      <c r="L28" s="79"/>
      <c r="M28" s="79"/>
      <c r="N28" s="79"/>
      <c r="O28" s="80"/>
      <c r="P28" s="80"/>
      <c r="Q28" s="81"/>
      <c r="R28" s="81"/>
      <c r="S28" s="82"/>
      <c r="T28" s="82"/>
    </row>
    <row r="29" spans="1:20" x14ac:dyDescent="0.25">
      <c r="A29" s="83"/>
      <c r="B29" s="84"/>
      <c r="C29" s="84"/>
      <c r="D29" s="85"/>
      <c r="E29" s="83"/>
      <c r="F29" s="83"/>
      <c r="G29" s="83"/>
      <c r="H29" s="83"/>
      <c r="I29" s="78"/>
      <c r="J29" s="78"/>
      <c r="K29" s="78"/>
      <c r="L29" s="79"/>
      <c r="M29" s="79"/>
      <c r="N29" s="79"/>
      <c r="O29" s="80"/>
      <c r="P29" s="80"/>
      <c r="Q29" s="81"/>
      <c r="R29" s="81"/>
      <c r="S29" s="82"/>
      <c r="T29" s="82"/>
    </row>
    <row r="30" spans="1:20" x14ac:dyDescent="0.25">
      <c r="A30" s="96"/>
      <c r="B30" s="97"/>
      <c r="C30" s="97"/>
      <c r="D30" s="98"/>
      <c r="E30" s="96"/>
      <c r="F30" s="96"/>
      <c r="G30" s="96"/>
      <c r="H30" s="96"/>
      <c r="I30" s="90"/>
      <c r="J30" s="90"/>
      <c r="K30" s="90"/>
      <c r="L30" s="92"/>
      <c r="M30" s="92"/>
      <c r="N30" s="92"/>
      <c r="O30" s="93"/>
      <c r="P30" s="93"/>
      <c r="Q30" s="94"/>
      <c r="R30" s="94"/>
      <c r="S30" s="95"/>
      <c r="T30" s="95"/>
    </row>
    <row r="31" spans="1:20" x14ac:dyDescent="0.25">
      <c r="A31" s="96"/>
      <c r="B31" s="97"/>
      <c r="C31" s="97"/>
      <c r="D31" s="98"/>
      <c r="E31" s="96"/>
      <c r="F31" s="96"/>
      <c r="G31" s="96"/>
      <c r="H31" s="96"/>
      <c r="I31" s="91"/>
      <c r="J31" s="91"/>
      <c r="K31" s="91"/>
      <c r="L31" s="92"/>
      <c r="M31" s="92"/>
      <c r="N31" s="92"/>
      <c r="O31" s="93"/>
      <c r="P31" s="93"/>
      <c r="Q31" s="94"/>
      <c r="R31" s="94"/>
      <c r="S31" s="95"/>
      <c r="T31" s="95"/>
    </row>
    <row r="32" spans="1:20" x14ac:dyDescent="0.25">
      <c r="A32" s="83"/>
      <c r="B32" s="84"/>
      <c r="C32" s="84"/>
      <c r="D32" s="85"/>
      <c r="E32" s="83"/>
      <c r="F32" s="83"/>
      <c r="G32" s="83"/>
      <c r="H32" s="83"/>
      <c r="I32" s="77"/>
      <c r="J32" s="77"/>
      <c r="K32" s="77"/>
      <c r="L32" s="79"/>
      <c r="M32" s="79"/>
      <c r="N32" s="79"/>
      <c r="O32" s="80"/>
      <c r="P32" s="80"/>
      <c r="Q32" s="81"/>
      <c r="R32" s="81"/>
      <c r="S32" s="82"/>
      <c r="T32" s="82"/>
    </row>
    <row r="33" spans="1:20" x14ac:dyDescent="0.25">
      <c r="A33" s="83"/>
      <c r="B33" s="84"/>
      <c r="C33" s="84"/>
      <c r="D33" s="85"/>
      <c r="E33" s="83"/>
      <c r="F33" s="83"/>
      <c r="G33" s="83"/>
      <c r="H33" s="83"/>
      <c r="I33" s="78"/>
      <c r="J33" s="78"/>
      <c r="K33" s="78"/>
      <c r="L33" s="79"/>
      <c r="M33" s="79"/>
      <c r="N33" s="79"/>
      <c r="O33" s="80"/>
      <c r="P33" s="80"/>
      <c r="Q33" s="81"/>
      <c r="R33" s="81"/>
      <c r="S33" s="82"/>
      <c r="T33" s="82"/>
    </row>
    <row r="34" spans="1:20" x14ac:dyDescent="0.25">
      <c r="A34" s="96"/>
      <c r="B34" s="97"/>
      <c r="C34" s="97"/>
      <c r="D34" s="98"/>
      <c r="E34" s="96"/>
      <c r="F34" s="96"/>
      <c r="G34" s="96"/>
      <c r="H34" s="96"/>
      <c r="I34" s="90"/>
      <c r="J34" s="90"/>
      <c r="K34" s="90"/>
      <c r="L34" s="92"/>
      <c r="M34" s="92"/>
      <c r="N34" s="92"/>
      <c r="O34" s="93"/>
      <c r="P34" s="93"/>
      <c r="Q34" s="94"/>
      <c r="R34" s="94"/>
      <c r="S34" s="95"/>
      <c r="T34" s="95"/>
    </row>
    <row r="35" spans="1:20" x14ac:dyDescent="0.25">
      <c r="A35" s="96"/>
      <c r="B35" s="97"/>
      <c r="C35" s="97"/>
      <c r="D35" s="98"/>
      <c r="E35" s="96"/>
      <c r="F35" s="96"/>
      <c r="G35" s="96"/>
      <c r="H35" s="96"/>
      <c r="I35" s="91"/>
      <c r="J35" s="91"/>
      <c r="K35" s="91"/>
      <c r="L35" s="92"/>
      <c r="M35" s="92"/>
      <c r="N35" s="92"/>
      <c r="O35" s="93"/>
      <c r="P35" s="93"/>
      <c r="Q35" s="94"/>
      <c r="R35" s="94"/>
      <c r="S35" s="95"/>
      <c r="T35" s="95"/>
    </row>
    <row r="36" spans="1:20" x14ac:dyDescent="0.25">
      <c r="A36" s="83"/>
      <c r="B36" s="84"/>
      <c r="C36" s="84"/>
      <c r="D36" s="85"/>
      <c r="E36" s="83"/>
      <c r="F36" s="83"/>
      <c r="G36" s="83"/>
      <c r="H36" s="83"/>
      <c r="I36" s="77"/>
      <c r="J36" s="77"/>
      <c r="K36" s="77"/>
      <c r="L36" s="79"/>
      <c r="M36" s="79"/>
      <c r="N36" s="79"/>
      <c r="O36" s="80"/>
      <c r="P36" s="80"/>
      <c r="Q36" s="81"/>
      <c r="R36" s="81"/>
      <c r="S36" s="82"/>
      <c r="T36" s="82"/>
    </row>
    <row r="37" spans="1:20" x14ac:dyDescent="0.25">
      <c r="A37" s="83"/>
      <c r="B37" s="84"/>
      <c r="C37" s="84"/>
      <c r="D37" s="85"/>
      <c r="E37" s="83"/>
      <c r="F37" s="83"/>
      <c r="G37" s="83"/>
      <c r="H37" s="83"/>
      <c r="I37" s="78"/>
      <c r="J37" s="78"/>
      <c r="K37" s="78"/>
      <c r="L37" s="79"/>
      <c r="M37" s="79"/>
      <c r="N37" s="79"/>
      <c r="O37" s="80"/>
      <c r="P37" s="80"/>
      <c r="Q37" s="81"/>
      <c r="R37" s="81"/>
      <c r="S37" s="82"/>
      <c r="T37" s="82"/>
    </row>
    <row r="38" spans="1:20" x14ac:dyDescent="0.25">
      <c r="A38" s="96"/>
      <c r="B38" s="97"/>
      <c r="C38" s="97"/>
      <c r="D38" s="98"/>
      <c r="E38" s="96"/>
      <c r="F38" s="96"/>
      <c r="G38" s="96"/>
      <c r="H38" s="96"/>
      <c r="I38" s="90"/>
      <c r="J38" s="90"/>
      <c r="K38" s="90"/>
      <c r="L38" s="92"/>
      <c r="M38" s="92"/>
      <c r="N38" s="92"/>
      <c r="O38" s="93"/>
      <c r="P38" s="93"/>
      <c r="Q38" s="94"/>
      <c r="R38" s="94"/>
      <c r="S38" s="95"/>
      <c r="T38" s="95"/>
    </row>
    <row r="39" spans="1:20" x14ac:dyDescent="0.25">
      <c r="A39" s="96"/>
      <c r="B39" s="97"/>
      <c r="C39" s="97"/>
      <c r="D39" s="98"/>
      <c r="E39" s="96"/>
      <c r="F39" s="96"/>
      <c r="G39" s="96"/>
      <c r="H39" s="96"/>
      <c r="I39" s="91"/>
      <c r="J39" s="91"/>
      <c r="K39" s="91"/>
      <c r="L39" s="92"/>
      <c r="M39" s="92"/>
      <c r="N39" s="92"/>
      <c r="O39" s="93"/>
      <c r="P39" s="93"/>
      <c r="Q39" s="94"/>
      <c r="R39" s="94"/>
      <c r="S39" s="95"/>
      <c r="T39" s="95"/>
    </row>
    <row r="40" spans="1:20" x14ac:dyDescent="0.25">
      <c r="A40" s="83"/>
      <c r="B40" s="84"/>
      <c r="C40" s="84"/>
      <c r="D40" s="85"/>
      <c r="E40" s="83"/>
      <c r="F40" s="83"/>
      <c r="G40" s="83"/>
      <c r="H40" s="83"/>
      <c r="I40" s="77"/>
      <c r="J40" s="77"/>
      <c r="K40" s="77"/>
      <c r="L40" s="79"/>
      <c r="M40" s="79"/>
      <c r="N40" s="79"/>
      <c r="O40" s="80"/>
      <c r="P40" s="80"/>
      <c r="Q40" s="81"/>
      <c r="R40" s="81"/>
      <c r="S40" s="82"/>
      <c r="T40" s="82"/>
    </row>
    <row r="41" spans="1:20" x14ac:dyDescent="0.25">
      <c r="A41" s="83"/>
      <c r="B41" s="84"/>
      <c r="C41" s="84"/>
      <c r="D41" s="85"/>
      <c r="E41" s="83"/>
      <c r="F41" s="83"/>
      <c r="G41" s="83"/>
      <c r="H41" s="83"/>
      <c r="I41" s="78"/>
      <c r="J41" s="78"/>
      <c r="K41" s="78"/>
      <c r="L41" s="79"/>
      <c r="M41" s="79"/>
      <c r="N41" s="79"/>
      <c r="O41" s="80"/>
      <c r="P41" s="80"/>
      <c r="Q41" s="81"/>
      <c r="R41" s="81"/>
      <c r="S41" s="82"/>
      <c r="T41" s="82"/>
    </row>
    <row r="42" spans="1:20" x14ac:dyDescent="0.25">
      <c r="A42" s="96"/>
      <c r="B42" s="97"/>
      <c r="C42" s="97"/>
      <c r="D42" s="98"/>
      <c r="E42" s="96"/>
      <c r="F42" s="96"/>
      <c r="G42" s="96"/>
      <c r="H42" s="96"/>
      <c r="I42" s="90"/>
      <c r="J42" s="90"/>
      <c r="K42" s="90"/>
      <c r="L42" s="92"/>
      <c r="M42" s="92"/>
      <c r="N42" s="92"/>
      <c r="O42" s="93"/>
      <c r="P42" s="93"/>
      <c r="Q42" s="94"/>
      <c r="R42" s="94"/>
      <c r="S42" s="95"/>
      <c r="T42" s="95"/>
    </row>
    <row r="43" spans="1:20" x14ac:dyDescent="0.25">
      <c r="A43" s="96"/>
      <c r="B43" s="97"/>
      <c r="C43" s="97"/>
      <c r="D43" s="98"/>
      <c r="E43" s="96"/>
      <c r="F43" s="96"/>
      <c r="G43" s="96"/>
      <c r="H43" s="96"/>
      <c r="I43" s="91"/>
      <c r="J43" s="91"/>
      <c r="K43" s="91"/>
      <c r="L43" s="92"/>
      <c r="M43" s="92"/>
      <c r="N43" s="92"/>
      <c r="O43" s="93"/>
      <c r="P43" s="93"/>
      <c r="Q43" s="94"/>
      <c r="R43" s="94"/>
      <c r="S43" s="95"/>
      <c r="T43" s="95"/>
    </row>
    <row r="44" spans="1:20" x14ac:dyDescent="0.25">
      <c r="A44" s="83"/>
      <c r="B44" s="84"/>
      <c r="C44" s="84"/>
      <c r="D44" s="85"/>
      <c r="E44" s="83"/>
      <c r="F44" s="83"/>
      <c r="G44" s="83"/>
      <c r="H44" s="83"/>
      <c r="I44" s="77"/>
      <c r="J44" s="77"/>
      <c r="K44" s="77"/>
      <c r="L44" s="79"/>
      <c r="M44" s="79"/>
      <c r="N44" s="79"/>
      <c r="O44" s="80"/>
      <c r="P44" s="80"/>
      <c r="Q44" s="81"/>
      <c r="R44" s="81"/>
      <c r="S44" s="82"/>
      <c r="T44" s="82"/>
    </row>
    <row r="45" spans="1:20" x14ac:dyDescent="0.25">
      <c r="A45" s="83"/>
      <c r="B45" s="84"/>
      <c r="C45" s="84"/>
      <c r="D45" s="85"/>
      <c r="E45" s="83"/>
      <c r="F45" s="83"/>
      <c r="G45" s="83"/>
      <c r="H45" s="83"/>
      <c r="I45" s="78"/>
      <c r="J45" s="78"/>
      <c r="K45" s="78"/>
      <c r="L45" s="79"/>
      <c r="M45" s="79"/>
      <c r="N45" s="79"/>
      <c r="O45" s="80"/>
      <c r="P45" s="80"/>
      <c r="Q45" s="81"/>
      <c r="R45" s="81"/>
      <c r="S45" s="82"/>
      <c r="T45" s="82"/>
    </row>
    <row r="46" spans="1:20" x14ac:dyDescent="0.25">
      <c r="A46" s="96"/>
      <c r="B46" s="97"/>
      <c r="C46" s="97"/>
      <c r="D46" s="98"/>
      <c r="E46" s="96"/>
      <c r="F46" s="96"/>
      <c r="G46" s="96"/>
      <c r="H46" s="96"/>
      <c r="I46" s="90"/>
      <c r="J46" s="90"/>
      <c r="K46" s="90"/>
      <c r="L46" s="92"/>
      <c r="M46" s="92"/>
      <c r="N46" s="92"/>
      <c r="O46" s="93"/>
      <c r="P46" s="93"/>
      <c r="Q46" s="94"/>
      <c r="R46" s="94"/>
      <c r="S46" s="95"/>
      <c r="T46" s="95"/>
    </row>
    <row r="47" spans="1:20" x14ac:dyDescent="0.25">
      <c r="A47" s="96"/>
      <c r="B47" s="97"/>
      <c r="C47" s="97"/>
      <c r="D47" s="98"/>
      <c r="E47" s="96"/>
      <c r="F47" s="96"/>
      <c r="G47" s="96"/>
      <c r="H47" s="96"/>
      <c r="I47" s="91"/>
      <c r="J47" s="91"/>
      <c r="K47" s="91"/>
      <c r="L47" s="92"/>
      <c r="M47" s="92"/>
      <c r="N47" s="92"/>
      <c r="O47" s="93"/>
      <c r="P47" s="93"/>
      <c r="Q47" s="94"/>
      <c r="R47" s="94"/>
      <c r="S47" s="95"/>
      <c r="T47" s="95"/>
    </row>
    <row r="48" spans="1:20" x14ac:dyDescent="0.25">
      <c r="A48" s="83"/>
      <c r="B48" s="84"/>
      <c r="C48" s="84"/>
      <c r="D48" s="85"/>
      <c r="E48" s="83"/>
      <c r="F48" s="83"/>
      <c r="G48" s="83"/>
      <c r="H48" s="83"/>
      <c r="I48" s="77"/>
      <c r="J48" s="77"/>
      <c r="K48" s="77"/>
      <c r="L48" s="79"/>
      <c r="M48" s="79"/>
      <c r="N48" s="79"/>
      <c r="O48" s="80"/>
      <c r="P48" s="80"/>
      <c r="Q48" s="81"/>
      <c r="R48" s="81"/>
      <c r="S48" s="82"/>
      <c r="T48" s="82"/>
    </row>
    <row r="49" spans="1:20" x14ac:dyDescent="0.25">
      <c r="A49" s="83"/>
      <c r="B49" s="84"/>
      <c r="C49" s="84"/>
      <c r="D49" s="85"/>
      <c r="E49" s="83"/>
      <c r="F49" s="83"/>
      <c r="G49" s="83"/>
      <c r="H49" s="83"/>
      <c r="I49" s="78"/>
      <c r="J49" s="78"/>
      <c r="K49" s="78"/>
      <c r="L49" s="79"/>
      <c r="M49" s="79"/>
      <c r="N49" s="79"/>
      <c r="O49" s="80"/>
      <c r="P49" s="80"/>
      <c r="Q49" s="81"/>
      <c r="R49" s="81"/>
      <c r="S49" s="82"/>
      <c r="T49" s="82"/>
    </row>
    <row r="50" spans="1:20" x14ac:dyDescent="0.25">
      <c r="A50" s="96"/>
      <c r="B50" s="97"/>
      <c r="C50" s="97"/>
      <c r="D50" s="98"/>
      <c r="E50" s="96"/>
      <c r="F50" s="96"/>
      <c r="G50" s="96"/>
      <c r="H50" s="96"/>
      <c r="I50" s="90"/>
      <c r="J50" s="90"/>
      <c r="K50" s="90"/>
      <c r="L50" s="92"/>
      <c r="M50" s="92"/>
      <c r="N50" s="92"/>
      <c r="O50" s="93"/>
      <c r="P50" s="93"/>
      <c r="Q50" s="94"/>
      <c r="R50" s="94"/>
      <c r="S50" s="95"/>
      <c r="T50" s="95"/>
    </row>
    <row r="51" spans="1:20" x14ac:dyDescent="0.25">
      <c r="A51" s="96"/>
      <c r="B51" s="97"/>
      <c r="C51" s="97"/>
      <c r="D51" s="98"/>
      <c r="E51" s="96"/>
      <c r="F51" s="96"/>
      <c r="G51" s="96"/>
      <c r="H51" s="96"/>
      <c r="I51" s="161"/>
      <c r="J51" s="161"/>
      <c r="K51" s="161"/>
      <c r="L51" s="92"/>
      <c r="M51" s="92"/>
      <c r="N51" s="92"/>
      <c r="O51" s="93"/>
      <c r="P51" s="93"/>
      <c r="Q51" s="94"/>
      <c r="R51" s="94"/>
      <c r="S51" s="95"/>
      <c r="T51" s="95"/>
    </row>
    <row r="52" spans="1:20" x14ac:dyDescent="0.25">
      <c r="A52" s="96"/>
      <c r="B52" s="97"/>
      <c r="C52" s="97"/>
      <c r="D52" s="98"/>
      <c r="E52" s="96"/>
      <c r="F52" s="96"/>
      <c r="G52" s="96"/>
      <c r="H52" s="96"/>
      <c r="I52" s="91"/>
      <c r="J52" s="91"/>
      <c r="K52" s="91"/>
      <c r="L52" s="92"/>
      <c r="M52" s="92"/>
      <c r="N52" s="92"/>
      <c r="O52" s="93"/>
      <c r="P52" s="93"/>
      <c r="Q52" s="94"/>
      <c r="R52" s="94"/>
      <c r="S52" s="95"/>
      <c r="T52" s="95"/>
    </row>
    <row r="53" spans="1:20" x14ac:dyDescent="0.25">
      <c r="A53" s="83"/>
      <c r="B53" s="84"/>
      <c r="C53" s="84"/>
      <c r="D53" s="85"/>
      <c r="E53" s="83"/>
      <c r="F53" s="83"/>
      <c r="G53" s="83"/>
      <c r="H53" s="83"/>
      <c r="I53" s="77"/>
      <c r="J53" s="77"/>
      <c r="K53" s="77"/>
      <c r="L53" s="79"/>
      <c r="M53" s="79"/>
      <c r="N53" s="79"/>
      <c r="O53" s="80"/>
      <c r="P53" s="80"/>
      <c r="Q53" s="81"/>
      <c r="R53" s="81"/>
      <c r="S53" s="82"/>
      <c r="T53" s="82"/>
    </row>
    <row r="54" spans="1:20" x14ac:dyDescent="0.25">
      <c r="A54" s="83"/>
      <c r="B54" s="84"/>
      <c r="C54" s="84"/>
      <c r="D54" s="85"/>
      <c r="E54" s="83"/>
      <c r="F54" s="83"/>
      <c r="G54" s="83"/>
      <c r="H54" s="83"/>
      <c r="I54" s="78"/>
      <c r="J54" s="78"/>
      <c r="K54" s="78"/>
      <c r="L54" s="79"/>
      <c r="M54" s="79"/>
      <c r="N54" s="79"/>
      <c r="O54" s="80"/>
      <c r="P54" s="80"/>
      <c r="Q54" s="81"/>
      <c r="R54" s="81"/>
      <c r="S54" s="82"/>
      <c r="T54" s="82"/>
    </row>
    <row r="55" spans="1:20" x14ac:dyDescent="0.25">
      <c r="A55" s="96"/>
      <c r="B55" s="97"/>
      <c r="C55" s="97"/>
      <c r="D55" s="98"/>
      <c r="E55" s="96"/>
      <c r="F55" s="96"/>
      <c r="G55" s="96"/>
      <c r="H55" s="96"/>
      <c r="I55" s="90"/>
      <c r="J55" s="90"/>
      <c r="K55" s="90"/>
      <c r="L55" s="92"/>
      <c r="M55" s="92"/>
      <c r="N55" s="92"/>
      <c r="O55" s="93"/>
      <c r="P55" s="93"/>
      <c r="Q55" s="94"/>
      <c r="R55" s="94"/>
      <c r="S55" s="82"/>
      <c r="T55" s="82"/>
    </row>
    <row r="56" spans="1:20" x14ac:dyDescent="0.25">
      <c r="A56" s="96"/>
      <c r="B56" s="97"/>
      <c r="C56" s="97"/>
      <c r="D56" s="98"/>
      <c r="E56" s="96"/>
      <c r="F56" s="96"/>
      <c r="G56" s="96"/>
      <c r="H56" s="96"/>
      <c r="I56" s="91"/>
      <c r="J56" s="91"/>
      <c r="K56" s="91"/>
      <c r="L56" s="92"/>
      <c r="M56" s="92"/>
      <c r="N56" s="92"/>
      <c r="O56" s="93"/>
      <c r="P56" s="93"/>
      <c r="Q56" s="94"/>
      <c r="R56" s="94"/>
      <c r="S56" s="82"/>
      <c r="T56" s="82"/>
    </row>
    <row r="57" spans="1:20" x14ac:dyDescent="0.25">
      <c r="A57" s="83"/>
      <c r="B57" s="84"/>
      <c r="C57" s="84"/>
      <c r="D57" s="85"/>
      <c r="E57" s="83"/>
      <c r="F57" s="83"/>
      <c r="G57" s="83"/>
      <c r="H57" s="83"/>
      <c r="I57" s="77"/>
      <c r="J57" s="77"/>
      <c r="K57" s="77"/>
      <c r="L57" s="79"/>
      <c r="M57" s="79"/>
      <c r="N57" s="79"/>
      <c r="O57" s="80"/>
      <c r="P57" s="80"/>
      <c r="Q57" s="81"/>
      <c r="R57" s="81"/>
      <c r="S57" s="82"/>
      <c r="T57" s="82"/>
    </row>
    <row r="58" spans="1:20" x14ac:dyDescent="0.25">
      <c r="A58" s="83"/>
      <c r="B58" s="84"/>
      <c r="C58" s="84"/>
      <c r="D58" s="85"/>
      <c r="E58" s="83"/>
      <c r="F58" s="83"/>
      <c r="G58" s="83"/>
      <c r="H58" s="83"/>
      <c r="I58" s="78"/>
      <c r="J58" s="78"/>
      <c r="K58" s="78"/>
      <c r="L58" s="79"/>
      <c r="M58" s="79"/>
      <c r="N58" s="79"/>
      <c r="O58" s="80"/>
      <c r="P58" s="80"/>
      <c r="Q58" s="81"/>
      <c r="R58" s="81"/>
      <c r="S58" s="82"/>
      <c r="T58" s="82"/>
    </row>
    <row r="59" spans="1:20" x14ac:dyDescent="0.25">
      <c r="A59" s="96"/>
      <c r="B59" s="97"/>
      <c r="C59" s="97"/>
      <c r="D59" s="98"/>
      <c r="E59" s="96"/>
      <c r="F59" s="96"/>
      <c r="G59" s="96"/>
      <c r="H59" s="96"/>
      <c r="I59" s="90"/>
      <c r="J59" s="90"/>
      <c r="K59" s="90"/>
      <c r="L59" s="92"/>
      <c r="M59" s="92"/>
      <c r="N59" s="92"/>
      <c r="O59" s="93"/>
      <c r="P59" s="93"/>
      <c r="Q59" s="94"/>
      <c r="R59" s="94"/>
      <c r="S59" s="95"/>
      <c r="T59" s="95"/>
    </row>
    <row r="60" spans="1:20" x14ac:dyDescent="0.25">
      <c r="A60" s="96"/>
      <c r="B60" s="97"/>
      <c r="C60" s="97"/>
      <c r="D60" s="98"/>
      <c r="E60" s="96"/>
      <c r="F60" s="96"/>
      <c r="G60" s="96"/>
      <c r="H60" s="96"/>
      <c r="I60" s="91"/>
      <c r="J60" s="91"/>
      <c r="K60" s="91"/>
      <c r="L60" s="92"/>
      <c r="M60" s="92"/>
      <c r="N60" s="92"/>
      <c r="O60" s="93"/>
      <c r="P60" s="93"/>
      <c r="Q60" s="94"/>
      <c r="R60" s="94"/>
      <c r="S60" s="95"/>
      <c r="T60" s="95"/>
    </row>
    <row r="61" spans="1:20" x14ac:dyDescent="0.25">
      <c r="A61" s="83"/>
      <c r="B61" s="84"/>
      <c r="C61" s="84"/>
      <c r="D61" s="85"/>
      <c r="E61" s="83"/>
      <c r="F61" s="83"/>
      <c r="G61" s="83"/>
      <c r="H61" s="83"/>
      <c r="I61" s="77"/>
      <c r="J61" s="77"/>
      <c r="K61" s="77"/>
      <c r="L61" s="79"/>
      <c r="M61" s="79"/>
      <c r="N61" s="79"/>
      <c r="O61" s="80"/>
      <c r="P61" s="80"/>
      <c r="Q61" s="81"/>
      <c r="R61" s="81"/>
      <c r="S61" s="82"/>
      <c r="T61" s="82"/>
    </row>
    <row r="62" spans="1:20" x14ac:dyDescent="0.25">
      <c r="A62" s="83"/>
      <c r="B62" s="84"/>
      <c r="C62" s="84"/>
      <c r="D62" s="85"/>
      <c r="E62" s="83"/>
      <c r="F62" s="83"/>
      <c r="G62" s="83"/>
      <c r="H62" s="83"/>
      <c r="I62" s="78"/>
      <c r="J62" s="78"/>
      <c r="K62" s="78"/>
      <c r="L62" s="79"/>
      <c r="M62" s="79"/>
      <c r="N62" s="79"/>
      <c r="O62" s="80"/>
      <c r="P62" s="80"/>
      <c r="Q62" s="81"/>
      <c r="R62" s="81"/>
      <c r="S62" s="82"/>
      <c r="T62" s="82"/>
    </row>
    <row r="63" spans="1:20" x14ac:dyDescent="0.25">
      <c r="A63" s="96"/>
      <c r="B63" s="97"/>
      <c r="C63" s="97"/>
      <c r="D63" s="98"/>
      <c r="E63" s="96"/>
      <c r="F63" s="96"/>
      <c r="G63" s="96"/>
      <c r="H63" s="96"/>
      <c r="I63" s="90"/>
      <c r="J63" s="90"/>
      <c r="K63" s="90"/>
      <c r="L63" s="92"/>
      <c r="M63" s="92"/>
      <c r="N63" s="92"/>
      <c r="O63" s="93"/>
      <c r="P63" s="93"/>
      <c r="Q63" s="94"/>
      <c r="R63" s="94"/>
      <c r="S63" s="95"/>
      <c r="T63" s="95"/>
    </row>
    <row r="64" spans="1:20" x14ac:dyDescent="0.25">
      <c r="A64" s="96"/>
      <c r="B64" s="97"/>
      <c r="C64" s="97"/>
      <c r="D64" s="98"/>
      <c r="E64" s="96"/>
      <c r="F64" s="96"/>
      <c r="G64" s="96"/>
      <c r="H64" s="96"/>
      <c r="I64" s="91"/>
      <c r="J64" s="91"/>
      <c r="K64" s="91"/>
      <c r="L64" s="92"/>
      <c r="M64" s="92"/>
      <c r="N64" s="92"/>
      <c r="O64" s="93"/>
      <c r="P64" s="93"/>
      <c r="Q64" s="94"/>
      <c r="R64" s="94"/>
      <c r="S64" s="95"/>
      <c r="T64" s="95"/>
    </row>
    <row r="65" spans="1:20" x14ac:dyDescent="0.25">
      <c r="A65" s="83"/>
      <c r="B65" s="84"/>
      <c r="C65" s="84"/>
      <c r="D65" s="85"/>
      <c r="E65" s="83"/>
      <c r="F65" s="83"/>
      <c r="G65" s="83"/>
      <c r="H65" s="83"/>
      <c r="I65" s="77"/>
      <c r="J65" s="77"/>
      <c r="K65" s="77"/>
      <c r="L65" s="79"/>
      <c r="M65" s="79"/>
      <c r="N65" s="79"/>
      <c r="O65" s="80"/>
      <c r="P65" s="80"/>
      <c r="Q65" s="81"/>
      <c r="R65" s="81"/>
      <c r="S65" s="82"/>
      <c r="T65" s="82"/>
    </row>
    <row r="66" spans="1:20" x14ac:dyDescent="0.25">
      <c r="A66" s="83"/>
      <c r="B66" s="84"/>
      <c r="C66" s="84"/>
      <c r="D66" s="85"/>
      <c r="E66" s="83"/>
      <c r="F66" s="83"/>
      <c r="G66" s="83"/>
      <c r="H66" s="83"/>
      <c r="I66" s="78"/>
      <c r="J66" s="78"/>
      <c r="K66" s="78"/>
      <c r="L66" s="79"/>
      <c r="M66" s="79"/>
      <c r="N66" s="79"/>
      <c r="O66" s="80"/>
      <c r="P66" s="80"/>
      <c r="Q66" s="81"/>
      <c r="R66" s="81"/>
      <c r="S66" s="82"/>
      <c r="T66" s="82"/>
    </row>
    <row r="67" spans="1:20" x14ac:dyDescent="0.25">
      <c r="A67" s="96"/>
      <c r="B67" s="97"/>
      <c r="C67" s="97"/>
      <c r="D67" s="98"/>
      <c r="E67" s="96"/>
      <c r="F67" s="96"/>
      <c r="G67" s="96"/>
      <c r="H67" s="96"/>
      <c r="I67" s="90"/>
      <c r="J67" s="90"/>
      <c r="K67" s="90"/>
      <c r="L67" s="92"/>
      <c r="M67" s="92"/>
      <c r="N67" s="92"/>
      <c r="O67" s="93"/>
      <c r="P67" s="93"/>
      <c r="Q67" s="94"/>
      <c r="R67" s="94"/>
      <c r="S67" s="95"/>
      <c r="T67" s="95"/>
    </row>
    <row r="68" spans="1:20" x14ac:dyDescent="0.25">
      <c r="A68" s="96"/>
      <c r="B68" s="97"/>
      <c r="C68" s="97"/>
      <c r="D68" s="98"/>
      <c r="E68" s="96"/>
      <c r="F68" s="96"/>
      <c r="G68" s="96"/>
      <c r="H68" s="96"/>
      <c r="I68" s="91"/>
      <c r="J68" s="91"/>
      <c r="K68" s="91"/>
      <c r="L68" s="92"/>
      <c r="M68" s="92"/>
      <c r="N68" s="92"/>
      <c r="O68" s="93"/>
      <c r="P68" s="93"/>
      <c r="Q68" s="94"/>
      <c r="R68" s="94"/>
      <c r="S68" s="95"/>
      <c r="T68" s="95"/>
    </row>
    <row r="69" spans="1:20" x14ac:dyDescent="0.25">
      <c r="A69" s="83"/>
      <c r="B69" s="84"/>
      <c r="C69" s="84"/>
      <c r="D69" s="85"/>
      <c r="E69" s="83"/>
      <c r="F69" s="83"/>
      <c r="G69" s="83"/>
      <c r="H69" s="83"/>
      <c r="I69" s="77"/>
      <c r="J69" s="77"/>
      <c r="K69" s="77"/>
      <c r="L69" s="79"/>
      <c r="M69" s="79"/>
      <c r="N69" s="79"/>
      <c r="O69" s="80"/>
      <c r="P69" s="80"/>
      <c r="Q69" s="81"/>
      <c r="R69" s="81"/>
      <c r="S69" s="82"/>
      <c r="T69" s="82"/>
    </row>
    <row r="70" spans="1:20" x14ac:dyDescent="0.25">
      <c r="A70" s="83"/>
      <c r="B70" s="84"/>
      <c r="C70" s="84"/>
      <c r="D70" s="85"/>
      <c r="E70" s="83"/>
      <c r="F70" s="83"/>
      <c r="G70" s="83"/>
      <c r="H70" s="83"/>
      <c r="I70" s="78"/>
      <c r="J70" s="78"/>
      <c r="K70" s="78"/>
      <c r="L70" s="79"/>
      <c r="M70" s="79"/>
      <c r="N70" s="79"/>
      <c r="O70" s="80"/>
      <c r="P70" s="80"/>
      <c r="Q70" s="81"/>
      <c r="R70" s="81"/>
      <c r="S70" s="82"/>
      <c r="T70" s="82"/>
    </row>
    <row r="71" spans="1:20" x14ac:dyDescent="0.25">
      <c r="A71" s="96"/>
      <c r="B71" s="97"/>
      <c r="C71" s="97"/>
      <c r="D71" s="98"/>
      <c r="E71" s="96"/>
      <c r="F71" s="96"/>
      <c r="G71" s="96"/>
      <c r="H71" s="96"/>
      <c r="I71" s="90"/>
      <c r="J71" s="90"/>
      <c r="K71" s="90"/>
      <c r="L71" s="92"/>
      <c r="M71" s="92"/>
      <c r="N71" s="92"/>
      <c r="O71" s="93"/>
      <c r="P71" s="93"/>
      <c r="Q71" s="94"/>
      <c r="R71" s="94"/>
      <c r="S71" s="95"/>
      <c r="T71" s="95"/>
    </row>
    <row r="72" spans="1:20" x14ac:dyDescent="0.25">
      <c r="A72" s="96"/>
      <c r="B72" s="97"/>
      <c r="C72" s="97"/>
      <c r="D72" s="98"/>
      <c r="E72" s="96"/>
      <c r="F72" s="96"/>
      <c r="G72" s="96"/>
      <c r="H72" s="96"/>
      <c r="I72" s="91"/>
      <c r="J72" s="91"/>
      <c r="K72" s="91"/>
      <c r="L72" s="92"/>
      <c r="M72" s="92"/>
      <c r="N72" s="92"/>
      <c r="O72" s="93"/>
      <c r="P72" s="93"/>
      <c r="Q72" s="94"/>
      <c r="R72" s="94"/>
      <c r="S72" s="95"/>
      <c r="T72" s="95"/>
    </row>
    <row r="73" spans="1:20" x14ac:dyDescent="0.25">
      <c r="A73" s="83"/>
      <c r="B73" s="84"/>
      <c r="C73" s="84"/>
      <c r="D73" s="85"/>
      <c r="E73" s="83"/>
      <c r="F73" s="83"/>
      <c r="G73" s="83"/>
      <c r="H73" s="83"/>
      <c r="I73" s="77"/>
      <c r="J73" s="77"/>
      <c r="K73" s="77"/>
      <c r="L73" s="79"/>
      <c r="M73" s="79"/>
      <c r="N73" s="79"/>
      <c r="O73" s="80"/>
      <c r="P73" s="80"/>
      <c r="Q73" s="81"/>
      <c r="R73" s="81"/>
      <c r="S73" s="82"/>
      <c r="T73" s="82"/>
    </row>
    <row r="74" spans="1:20" x14ac:dyDescent="0.25">
      <c r="A74" s="83"/>
      <c r="B74" s="84"/>
      <c r="C74" s="84"/>
      <c r="D74" s="85"/>
      <c r="E74" s="83"/>
      <c r="F74" s="83"/>
      <c r="G74" s="83"/>
      <c r="H74" s="83"/>
      <c r="I74" s="78"/>
      <c r="J74" s="78"/>
      <c r="K74" s="78"/>
      <c r="L74" s="79"/>
      <c r="M74" s="79"/>
      <c r="N74" s="79"/>
      <c r="O74" s="80"/>
      <c r="P74" s="80"/>
      <c r="Q74" s="81"/>
      <c r="R74" s="81"/>
      <c r="S74" s="82"/>
      <c r="T74" s="82"/>
    </row>
    <row r="75" spans="1:20" x14ac:dyDescent="0.25">
      <c r="A75" s="83"/>
      <c r="B75" s="84"/>
      <c r="C75" s="84"/>
      <c r="D75" s="85"/>
      <c r="E75" s="83"/>
      <c r="F75" s="83"/>
      <c r="G75" s="83"/>
      <c r="H75" s="83"/>
      <c r="I75" s="77"/>
      <c r="J75" s="77"/>
      <c r="K75" s="77"/>
      <c r="L75" s="79"/>
      <c r="M75" s="79"/>
      <c r="N75" s="79"/>
      <c r="O75" s="80"/>
      <c r="P75" s="80"/>
      <c r="Q75" s="81"/>
      <c r="R75" s="81"/>
      <c r="S75" s="82"/>
      <c r="T75" s="82"/>
    </row>
    <row r="76" spans="1:20" x14ac:dyDescent="0.25">
      <c r="A76" s="83"/>
      <c r="B76" s="84"/>
      <c r="C76" s="84"/>
      <c r="D76" s="85"/>
      <c r="E76" s="83"/>
      <c r="F76" s="83"/>
      <c r="G76" s="83"/>
      <c r="H76" s="83"/>
      <c r="I76" s="78"/>
      <c r="J76" s="78"/>
      <c r="K76" s="78"/>
      <c r="L76" s="79"/>
      <c r="M76" s="79"/>
      <c r="N76" s="79"/>
      <c r="O76" s="80"/>
      <c r="P76" s="80"/>
      <c r="Q76" s="81"/>
      <c r="R76" s="81"/>
      <c r="S76" s="82"/>
      <c r="T76" s="82"/>
    </row>
    <row r="77" spans="1:20" x14ac:dyDescent="0.25">
      <c r="A77" s="83"/>
      <c r="B77" s="84"/>
      <c r="C77" s="84"/>
      <c r="D77" s="85"/>
      <c r="E77" s="83"/>
      <c r="F77" s="83"/>
      <c r="G77" s="83"/>
      <c r="H77" s="83"/>
      <c r="I77" s="77"/>
      <c r="J77" s="77"/>
      <c r="K77" s="77"/>
      <c r="L77" s="79"/>
      <c r="M77" s="79"/>
      <c r="N77" s="79"/>
      <c r="O77" s="80"/>
      <c r="P77" s="80"/>
      <c r="Q77" s="81">
        <f>SUM(Q10:R74)</f>
        <v>0</v>
      </c>
      <c r="R77" s="81"/>
      <c r="S77" s="82"/>
      <c r="T77" s="82"/>
    </row>
    <row r="78" spans="1:20" x14ac:dyDescent="0.25">
      <c r="A78" s="83"/>
      <c r="B78" s="84"/>
      <c r="C78" s="84"/>
      <c r="D78" s="85"/>
      <c r="E78" s="83"/>
      <c r="F78" s="83"/>
      <c r="G78" s="83"/>
      <c r="H78" s="83"/>
      <c r="I78" s="78"/>
      <c r="J78" s="78"/>
      <c r="K78" s="78"/>
      <c r="L78" s="79"/>
      <c r="M78" s="79"/>
      <c r="N78" s="79"/>
      <c r="O78" s="80"/>
      <c r="P78" s="80"/>
      <c r="Q78" s="81"/>
      <c r="R78" s="81"/>
      <c r="S78" s="82"/>
      <c r="T78" s="82"/>
    </row>
  </sheetData>
  <mergeCells count="419">
    <mergeCell ref="K77:K78"/>
    <mergeCell ref="L77:N78"/>
    <mergeCell ref="Q77:R78"/>
    <mergeCell ref="S77:T78"/>
    <mergeCell ref="A77:A78"/>
    <mergeCell ref="B77:C78"/>
    <mergeCell ref="D77:D78"/>
    <mergeCell ref="E77:H78"/>
    <mergeCell ref="I77:I78"/>
    <mergeCell ref="J77:J78"/>
    <mergeCell ref="O77:P77"/>
    <mergeCell ref="O78:P78"/>
    <mergeCell ref="J75:J76"/>
    <mergeCell ref="K75:K76"/>
    <mergeCell ref="L75:N76"/>
    <mergeCell ref="Q75:R76"/>
    <mergeCell ref="S75:T76"/>
    <mergeCell ref="K73:K74"/>
    <mergeCell ref="L73:N74"/>
    <mergeCell ref="Q73:R74"/>
    <mergeCell ref="S73:T74"/>
    <mergeCell ref="J73:J74"/>
    <mergeCell ref="O73:P73"/>
    <mergeCell ref="O74:P74"/>
    <mergeCell ref="O75:P75"/>
    <mergeCell ref="O76:P76"/>
    <mergeCell ref="A75:A76"/>
    <mergeCell ref="B75:C76"/>
    <mergeCell ref="D75:D76"/>
    <mergeCell ref="E75:H76"/>
    <mergeCell ref="I75:I76"/>
    <mergeCell ref="A73:A74"/>
    <mergeCell ref="B73:C74"/>
    <mergeCell ref="D73:D74"/>
    <mergeCell ref="E73:H74"/>
    <mergeCell ref="I73:I74"/>
    <mergeCell ref="J71:J72"/>
    <mergeCell ref="K71:K72"/>
    <mergeCell ref="L71:N72"/>
    <mergeCell ref="Q71:R72"/>
    <mergeCell ref="S71:T72"/>
    <mergeCell ref="O71:P71"/>
    <mergeCell ref="O72:P72"/>
    <mergeCell ref="K69:K70"/>
    <mergeCell ref="L69:N70"/>
    <mergeCell ref="Q69:R70"/>
    <mergeCell ref="S69:T70"/>
    <mergeCell ref="J69:J70"/>
    <mergeCell ref="O69:P69"/>
    <mergeCell ref="O70:P70"/>
    <mergeCell ref="A71:A72"/>
    <mergeCell ref="B71:C72"/>
    <mergeCell ref="D71:D72"/>
    <mergeCell ref="E71:H72"/>
    <mergeCell ref="I71:I72"/>
    <mergeCell ref="A69:A70"/>
    <mergeCell ref="B69:C70"/>
    <mergeCell ref="D69:D70"/>
    <mergeCell ref="E69:H70"/>
    <mergeCell ref="I69:I70"/>
    <mergeCell ref="J67:J68"/>
    <mergeCell ref="K67:K68"/>
    <mergeCell ref="L67:N68"/>
    <mergeCell ref="Q67:R68"/>
    <mergeCell ref="S67:T68"/>
    <mergeCell ref="K65:K66"/>
    <mergeCell ref="L65:N66"/>
    <mergeCell ref="Q65:R66"/>
    <mergeCell ref="S65:T66"/>
    <mergeCell ref="J65:J66"/>
    <mergeCell ref="O65:P65"/>
    <mergeCell ref="O66:P66"/>
    <mergeCell ref="O67:P67"/>
    <mergeCell ref="O68:P68"/>
    <mergeCell ref="A67:A68"/>
    <mergeCell ref="B67:C68"/>
    <mergeCell ref="D67:D68"/>
    <mergeCell ref="E67:H68"/>
    <mergeCell ref="I67:I68"/>
    <mergeCell ref="A65:A66"/>
    <mergeCell ref="B65:C66"/>
    <mergeCell ref="D65:D66"/>
    <mergeCell ref="E65:H66"/>
    <mergeCell ref="I65:I66"/>
    <mergeCell ref="J63:J64"/>
    <mergeCell ref="K63:K64"/>
    <mergeCell ref="L63:N64"/>
    <mergeCell ref="Q63:R64"/>
    <mergeCell ref="S63:T64"/>
    <mergeCell ref="O64:P64"/>
    <mergeCell ref="K61:K62"/>
    <mergeCell ref="L61:N62"/>
    <mergeCell ref="Q61:R62"/>
    <mergeCell ref="S61:T62"/>
    <mergeCell ref="J61:J62"/>
    <mergeCell ref="O61:P61"/>
    <mergeCell ref="O62:P62"/>
    <mergeCell ref="O63:P63"/>
    <mergeCell ref="A63:A64"/>
    <mergeCell ref="B63:C64"/>
    <mergeCell ref="D63:D64"/>
    <mergeCell ref="E63:H64"/>
    <mergeCell ref="I63:I64"/>
    <mergeCell ref="A61:A62"/>
    <mergeCell ref="B61:C62"/>
    <mergeCell ref="D61:D62"/>
    <mergeCell ref="E61:H62"/>
    <mergeCell ref="I61:I62"/>
    <mergeCell ref="J59:J60"/>
    <mergeCell ref="K59:K60"/>
    <mergeCell ref="L59:N60"/>
    <mergeCell ref="Q59:R60"/>
    <mergeCell ref="S59:T60"/>
    <mergeCell ref="K57:K58"/>
    <mergeCell ref="L57:N58"/>
    <mergeCell ref="Q57:R58"/>
    <mergeCell ref="S57:T58"/>
    <mergeCell ref="J57:J58"/>
    <mergeCell ref="O58:P58"/>
    <mergeCell ref="O59:P59"/>
    <mergeCell ref="O60:P60"/>
    <mergeCell ref="O57:P57"/>
    <mergeCell ref="A59:A60"/>
    <mergeCell ref="B59:C60"/>
    <mergeCell ref="D59:D60"/>
    <mergeCell ref="E59:H60"/>
    <mergeCell ref="I59:I60"/>
    <mergeCell ref="A57:A58"/>
    <mergeCell ref="B57:C58"/>
    <mergeCell ref="D57:D58"/>
    <mergeCell ref="E57:H58"/>
    <mergeCell ref="I57:I58"/>
    <mergeCell ref="J55:J56"/>
    <mergeCell ref="K55:K56"/>
    <mergeCell ref="L55:N56"/>
    <mergeCell ref="Q55:R56"/>
    <mergeCell ref="S55:T56"/>
    <mergeCell ref="K53:K54"/>
    <mergeCell ref="L53:N54"/>
    <mergeCell ref="Q53:R54"/>
    <mergeCell ref="S53:T54"/>
    <mergeCell ref="J53:J54"/>
    <mergeCell ref="O53:P53"/>
    <mergeCell ref="O54:P54"/>
    <mergeCell ref="O55:P55"/>
    <mergeCell ref="O56:P56"/>
    <mergeCell ref="A55:A56"/>
    <mergeCell ref="B55:C56"/>
    <mergeCell ref="D55:D56"/>
    <mergeCell ref="E55:H56"/>
    <mergeCell ref="I55:I56"/>
    <mergeCell ref="A53:A54"/>
    <mergeCell ref="B53:C54"/>
    <mergeCell ref="D53:D54"/>
    <mergeCell ref="E53:H54"/>
    <mergeCell ref="I53:I54"/>
    <mergeCell ref="K50:K52"/>
    <mergeCell ref="L50:N52"/>
    <mergeCell ref="O50:P50"/>
    <mergeCell ref="Q50:R52"/>
    <mergeCell ref="S50:T52"/>
    <mergeCell ref="O52:P52"/>
    <mergeCell ref="O51:P51"/>
    <mergeCell ref="A50:A52"/>
    <mergeCell ref="B50:C52"/>
    <mergeCell ref="D50:D52"/>
    <mergeCell ref="E50:H52"/>
    <mergeCell ref="I50:I52"/>
    <mergeCell ref="J50:J52"/>
    <mergeCell ref="K48:K49"/>
    <mergeCell ref="L48:N49"/>
    <mergeCell ref="O48:P48"/>
    <mergeCell ref="Q48:R49"/>
    <mergeCell ref="S48:T49"/>
    <mergeCell ref="O49:P49"/>
    <mergeCell ref="A48:A49"/>
    <mergeCell ref="B48:C49"/>
    <mergeCell ref="D48:D49"/>
    <mergeCell ref="E48:H49"/>
    <mergeCell ref="I48:I49"/>
    <mergeCell ref="J48:J49"/>
    <mergeCell ref="K46:K47"/>
    <mergeCell ref="L46:N47"/>
    <mergeCell ref="O46:P46"/>
    <mergeCell ref="Q46:R47"/>
    <mergeCell ref="S46:T47"/>
    <mergeCell ref="O47:P47"/>
    <mergeCell ref="A46:A47"/>
    <mergeCell ref="B46:C47"/>
    <mergeCell ref="D46:D47"/>
    <mergeCell ref="E46:H47"/>
    <mergeCell ref="I46:I47"/>
    <mergeCell ref="J46:J47"/>
    <mergeCell ref="K44:K45"/>
    <mergeCell ref="L44:N45"/>
    <mergeCell ref="O44:P44"/>
    <mergeCell ref="Q44:R45"/>
    <mergeCell ref="S44:T45"/>
    <mergeCell ref="O45:P45"/>
    <mergeCell ref="A44:A45"/>
    <mergeCell ref="B44:C45"/>
    <mergeCell ref="D44:D45"/>
    <mergeCell ref="E44:H45"/>
    <mergeCell ref="I44:I45"/>
    <mergeCell ref="J44:J45"/>
    <mergeCell ref="K42:K43"/>
    <mergeCell ref="L42:N43"/>
    <mergeCell ref="O42:P42"/>
    <mergeCell ref="Q42:R43"/>
    <mergeCell ref="S42:T43"/>
    <mergeCell ref="O43:P43"/>
    <mergeCell ref="A42:A43"/>
    <mergeCell ref="B42:C43"/>
    <mergeCell ref="D42:D43"/>
    <mergeCell ref="E42:H43"/>
    <mergeCell ref="I42:I43"/>
    <mergeCell ref="J42:J43"/>
    <mergeCell ref="K40:K41"/>
    <mergeCell ref="L40:N41"/>
    <mergeCell ref="O40:P40"/>
    <mergeCell ref="Q40:R41"/>
    <mergeCell ref="S40:T41"/>
    <mergeCell ref="O41:P41"/>
    <mergeCell ref="A40:A41"/>
    <mergeCell ref="B40:C41"/>
    <mergeCell ref="D40:D41"/>
    <mergeCell ref="E40:H41"/>
    <mergeCell ref="I40:I41"/>
    <mergeCell ref="J40:J41"/>
    <mergeCell ref="K38:K39"/>
    <mergeCell ref="L38:N39"/>
    <mergeCell ref="O38:P38"/>
    <mergeCell ref="Q38:R39"/>
    <mergeCell ref="S38:T39"/>
    <mergeCell ref="O39:P39"/>
    <mergeCell ref="A38:A39"/>
    <mergeCell ref="B38:C39"/>
    <mergeCell ref="D38:D39"/>
    <mergeCell ref="E38:H39"/>
    <mergeCell ref="I38:I39"/>
    <mergeCell ref="J38:J39"/>
    <mergeCell ref="K36:K37"/>
    <mergeCell ref="L36:N37"/>
    <mergeCell ref="O36:P36"/>
    <mergeCell ref="Q36:R37"/>
    <mergeCell ref="S36:T37"/>
    <mergeCell ref="O37:P37"/>
    <mergeCell ref="A36:A37"/>
    <mergeCell ref="B36:C37"/>
    <mergeCell ref="D36:D37"/>
    <mergeCell ref="E36:H37"/>
    <mergeCell ref="I36:I37"/>
    <mergeCell ref="J36:J37"/>
    <mergeCell ref="K34:K35"/>
    <mergeCell ref="L34:N35"/>
    <mergeCell ref="O34:P34"/>
    <mergeCell ref="Q34:R35"/>
    <mergeCell ref="S34:T35"/>
    <mergeCell ref="O35:P35"/>
    <mergeCell ref="A34:A35"/>
    <mergeCell ref="B34:C35"/>
    <mergeCell ref="D34:D35"/>
    <mergeCell ref="E34:H35"/>
    <mergeCell ref="I34:I35"/>
    <mergeCell ref="J34:J35"/>
    <mergeCell ref="K32:K33"/>
    <mergeCell ref="L32:N33"/>
    <mergeCell ref="O32:P32"/>
    <mergeCell ref="Q32:R33"/>
    <mergeCell ref="S32:T33"/>
    <mergeCell ref="O33:P33"/>
    <mergeCell ref="A32:A33"/>
    <mergeCell ref="B32:C33"/>
    <mergeCell ref="D32:D33"/>
    <mergeCell ref="E32:H33"/>
    <mergeCell ref="I32:I33"/>
    <mergeCell ref="J32:J33"/>
    <mergeCell ref="K30:K31"/>
    <mergeCell ref="L30:N31"/>
    <mergeCell ref="O30:P30"/>
    <mergeCell ref="Q30:R31"/>
    <mergeCell ref="S30:T31"/>
    <mergeCell ref="O31:P31"/>
    <mergeCell ref="A30:A31"/>
    <mergeCell ref="B30:C31"/>
    <mergeCell ref="D30:D31"/>
    <mergeCell ref="E30:H31"/>
    <mergeCell ref="I30:I31"/>
    <mergeCell ref="J30:J31"/>
    <mergeCell ref="K28:K29"/>
    <mergeCell ref="L28:N29"/>
    <mergeCell ref="O28:P28"/>
    <mergeCell ref="Q28:R29"/>
    <mergeCell ref="S28:T29"/>
    <mergeCell ref="O29:P29"/>
    <mergeCell ref="A28:A29"/>
    <mergeCell ref="B28:C29"/>
    <mergeCell ref="D28:D29"/>
    <mergeCell ref="E28:H29"/>
    <mergeCell ref="I28:I29"/>
    <mergeCell ref="J28:J29"/>
    <mergeCell ref="J26:J27"/>
    <mergeCell ref="K26:K27"/>
    <mergeCell ref="L26:N27"/>
    <mergeCell ref="O26:P26"/>
    <mergeCell ref="Q26:R27"/>
    <mergeCell ref="S26:T27"/>
    <mergeCell ref="O27:P27"/>
    <mergeCell ref="K24:K25"/>
    <mergeCell ref="L24:N25"/>
    <mergeCell ref="O24:P25"/>
    <mergeCell ref="Q24:R25"/>
    <mergeCell ref="S24:T25"/>
    <mergeCell ref="J24:J25"/>
    <mergeCell ref="A26:A27"/>
    <mergeCell ref="B26:C27"/>
    <mergeCell ref="D26:D27"/>
    <mergeCell ref="E26:H27"/>
    <mergeCell ref="I26:I27"/>
    <mergeCell ref="A24:A25"/>
    <mergeCell ref="B24:C25"/>
    <mergeCell ref="D24:D25"/>
    <mergeCell ref="E24:H25"/>
    <mergeCell ref="I24:I25"/>
    <mergeCell ref="K22:K23"/>
    <mergeCell ref="L22:N23"/>
    <mergeCell ref="O22:P23"/>
    <mergeCell ref="Q22:R23"/>
    <mergeCell ref="S22:T23"/>
    <mergeCell ref="K20:K21"/>
    <mergeCell ref="L20:N21"/>
    <mergeCell ref="O20:P21"/>
    <mergeCell ref="Q20:R21"/>
    <mergeCell ref="S20:T21"/>
    <mergeCell ref="J16:J17"/>
    <mergeCell ref="A22:A23"/>
    <mergeCell ref="B22:C23"/>
    <mergeCell ref="D22:D23"/>
    <mergeCell ref="E22:H23"/>
    <mergeCell ref="I22:I23"/>
    <mergeCell ref="A20:A21"/>
    <mergeCell ref="B20:C21"/>
    <mergeCell ref="D20:D21"/>
    <mergeCell ref="E20:H21"/>
    <mergeCell ref="I20:I21"/>
    <mergeCell ref="J22:J23"/>
    <mergeCell ref="J20:J21"/>
    <mergeCell ref="Q12:R13"/>
    <mergeCell ref="S12:T13"/>
    <mergeCell ref="J12:J13"/>
    <mergeCell ref="A18:A19"/>
    <mergeCell ref="B18:C19"/>
    <mergeCell ref="D18:D19"/>
    <mergeCell ref="E18:H19"/>
    <mergeCell ref="I18:I19"/>
    <mergeCell ref="A16:A17"/>
    <mergeCell ref="B16:C17"/>
    <mergeCell ref="D16:D17"/>
    <mergeCell ref="E16:H17"/>
    <mergeCell ref="I16:I17"/>
    <mergeCell ref="J18:J19"/>
    <mergeCell ref="K18:K19"/>
    <mergeCell ref="L18:N19"/>
    <mergeCell ref="O18:P19"/>
    <mergeCell ref="Q18:R19"/>
    <mergeCell ref="S18:T19"/>
    <mergeCell ref="K16:K17"/>
    <mergeCell ref="L16:N17"/>
    <mergeCell ref="O16:P17"/>
    <mergeCell ref="Q16:R17"/>
    <mergeCell ref="S16:T17"/>
    <mergeCell ref="L8:N9"/>
    <mergeCell ref="O8:P9"/>
    <mergeCell ref="Q8:R9"/>
    <mergeCell ref="S8:T9"/>
    <mergeCell ref="J8:J9"/>
    <mergeCell ref="A14:A15"/>
    <mergeCell ref="B14:C15"/>
    <mergeCell ref="D14:D15"/>
    <mergeCell ref="E14:H15"/>
    <mergeCell ref="I14:I15"/>
    <mergeCell ref="A12:A13"/>
    <mergeCell ref="B12:C13"/>
    <mergeCell ref="D12:D13"/>
    <mergeCell ref="E12:H13"/>
    <mergeCell ref="I12:I13"/>
    <mergeCell ref="J14:J15"/>
    <mergeCell ref="K14:K15"/>
    <mergeCell ref="L14:N15"/>
    <mergeCell ref="O14:P15"/>
    <mergeCell ref="Q14:R15"/>
    <mergeCell ref="S14:T15"/>
    <mergeCell ref="K12:K13"/>
    <mergeCell ref="L12:N13"/>
    <mergeCell ref="O12:P13"/>
    <mergeCell ref="A1:T3"/>
    <mergeCell ref="A4:G5"/>
    <mergeCell ref="H4:J5"/>
    <mergeCell ref="K4:T5"/>
    <mergeCell ref="A6:C7"/>
    <mergeCell ref="D6:E7"/>
    <mergeCell ref="F6:T7"/>
    <mergeCell ref="A10:A11"/>
    <mergeCell ref="B10:C11"/>
    <mergeCell ref="D10:D11"/>
    <mergeCell ref="E10:H11"/>
    <mergeCell ref="I10:I11"/>
    <mergeCell ref="A8:A9"/>
    <mergeCell ref="B8:C9"/>
    <mergeCell ref="D8:D9"/>
    <mergeCell ref="E8:H9"/>
    <mergeCell ref="I8:I9"/>
    <mergeCell ref="J10:J11"/>
    <mergeCell ref="K10:K11"/>
    <mergeCell ref="L10:N11"/>
    <mergeCell ref="O10:P11"/>
    <mergeCell ref="Q10:R11"/>
    <mergeCell ref="S10:T11"/>
    <mergeCell ref="K8:K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</vt:lpstr>
      <vt:lpstr>VELJAČA 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Slavica</cp:lastModifiedBy>
  <cp:lastPrinted>2024-02-08T13:43:49Z</cp:lastPrinted>
  <dcterms:created xsi:type="dcterms:W3CDTF">2016-11-01T03:33:07Z</dcterms:created>
  <dcterms:modified xsi:type="dcterms:W3CDTF">2026-07-15T09:54:05Z</dcterms:modified>
</cp:coreProperties>
</file>